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9EA3A6A8-1771-4A45-B24D-4C5BF1455B12}" xr6:coauthVersionLast="47" xr6:coauthVersionMax="47" xr10:uidLastSave="{00000000-0000-0000-0000-000000000000}"/>
  <bookViews>
    <workbookView xWindow="28680" yWindow="-120" windowWidth="15600" windowHeight="11160" tabRatio="905" firstSheet="1" activeTab="1" xr2:uid="{00000000-000D-0000-FFFF-FFFF00000000}"/>
  </bookViews>
  <sheets>
    <sheet name="Celkový přehled" sheetId="1" r:id="rId1"/>
    <sheet name="Přehled opatření" sheetId="2" r:id="rId2"/>
  </sheets>
  <definedNames>
    <definedName name="_xlnm._FilterDatabase" localSheetId="0" hidden="1">'Celkový přehled'!$B$6:$H$106</definedName>
    <definedName name="_xlnm._FilterDatabase" localSheetId="1" hidden="1">'Přehled opatření'!$A$1:$G$539</definedName>
    <definedName name="_xlnm.Print_Area" localSheetId="0">'Celkový přehled'!$B$6:$H$109</definedName>
    <definedName name="_xlnm.Print_Area" localSheetId="1">'Přehled opatření'!$A$1:$G$539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6" i="1" l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<sst xmlns="http://schemas.openxmlformats.org/spreadsheetml/2006/main" count="850" uniqueCount="302">
  <si>
    <t>Pořadí</t>
  </si>
  <si>
    <t>Název konečného příjemce</t>
  </si>
  <si>
    <t>IČO</t>
  </si>
  <si>
    <t>Celková výše  vyplacených fin. Prostředků z RRF v Kč</t>
  </si>
  <si>
    <t xml:space="preserve">Celková výše vyplacených fin. prostředků v EUR </t>
  </si>
  <si>
    <t>Výše fin prostředků z jiných zdrojů EU mimo RRF v Kč</t>
  </si>
  <si>
    <t>Výše fin. prostředků z národních veřejných zdrojů v Kč</t>
  </si>
  <si>
    <t>Správa železnic, státní organizace</t>
  </si>
  <si>
    <t>70994234</t>
  </si>
  <si>
    <t>Univerzita Karlova</t>
  </si>
  <si>
    <t>00216208</t>
  </si>
  <si>
    <t>Masarykova univerzita</t>
  </si>
  <si>
    <t>00216224</t>
  </si>
  <si>
    <t>Fakultní nemocnice Motol a Homolka</t>
  </si>
  <si>
    <t>00064203</t>
  </si>
  <si>
    <t>Lesy České republiky, s.p.</t>
  </si>
  <si>
    <t>42196451</t>
  </si>
  <si>
    <t>Úřad práce České republiky</t>
  </si>
  <si>
    <t>72496991</t>
  </si>
  <si>
    <t>Evropský investiční fond (EIF)</t>
  </si>
  <si>
    <t>222100M2PU043YB7YQ06</t>
  </si>
  <si>
    <t>Centrum kardiovaskulární a transplantační chirurgie Brno</t>
  </si>
  <si>
    <t>00209775</t>
  </si>
  <si>
    <t>EG.D, s.r.o.</t>
  </si>
  <si>
    <t>21055050</t>
  </si>
  <si>
    <t>České vysoké učení technické v Praze</t>
  </si>
  <si>
    <t>68407700</t>
  </si>
  <si>
    <t>Ministerstvo vnitra</t>
  </si>
  <si>
    <t>00007064</t>
  </si>
  <si>
    <t>Digitální a informační agentura</t>
  </si>
  <si>
    <t>17651921</t>
  </si>
  <si>
    <t>Ministerstvo práce a sociálních věcí</t>
  </si>
  <si>
    <t>00551023</t>
  </si>
  <si>
    <t>Povodí Moravy, s.p.</t>
  </si>
  <si>
    <t>70890013</t>
  </si>
  <si>
    <t>Ministerstvo pro místní rozvoj</t>
  </si>
  <si>
    <t>66002222</t>
  </si>
  <si>
    <t>Masarykův onkologický ústav</t>
  </si>
  <si>
    <t>00209805</t>
  </si>
  <si>
    <t>Statutární město Brno</t>
  </si>
  <si>
    <t>44992785</t>
  </si>
  <si>
    <t>Státní pozemkový úřad</t>
  </si>
  <si>
    <t>01312774</t>
  </si>
  <si>
    <t>Univerzita Palackého v Olomouci</t>
  </si>
  <si>
    <t>61989592</t>
  </si>
  <si>
    <t>Fakultní nemocnice u sv. Anny v Brně</t>
  </si>
  <si>
    <t>00159816</t>
  </si>
  <si>
    <t>Veolia Energie ČR, a.s.</t>
  </si>
  <si>
    <t>45193410</t>
  </si>
  <si>
    <t>Vysoké učení technické v Brně</t>
  </si>
  <si>
    <t>00216305</t>
  </si>
  <si>
    <t>Olomoucký kraj</t>
  </si>
  <si>
    <t>60609460</t>
  </si>
  <si>
    <t>Národní pedagogický institut České republiky (zařízení pro další vzdělávání pedagogických pracovníků)</t>
  </si>
  <si>
    <t>45768455</t>
  </si>
  <si>
    <t>Pardubický kraj</t>
  </si>
  <si>
    <t>70892822</t>
  </si>
  <si>
    <t>Královéhradecký kraj</t>
  </si>
  <si>
    <t>70889546</t>
  </si>
  <si>
    <t>Codasip s.r.o.</t>
  </si>
  <si>
    <t>02619725</t>
  </si>
  <si>
    <t>Ústav organické chemie a biochemie AV ČR, v. v. i.</t>
  </si>
  <si>
    <t>61388963</t>
  </si>
  <si>
    <t>Teplárna Liberec, a.s.</t>
  </si>
  <si>
    <t>62241672</t>
  </si>
  <si>
    <t>Fakultní nemocnice Olomouc</t>
  </si>
  <si>
    <t>00098892</t>
  </si>
  <si>
    <t>Agentura ochrany přírody a krajiny ČR</t>
  </si>
  <si>
    <t>62933591</t>
  </si>
  <si>
    <t>Institut klinické a experimentální medicíny</t>
  </si>
  <si>
    <t>00023001</t>
  </si>
  <si>
    <t>Vysoká škola báňská - Technická univerzita Ostrava</t>
  </si>
  <si>
    <t>61989100</t>
  </si>
  <si>
    <t>Povodí Odry, státní podnik</t>
  </si>
  <si>
    <t>70890021</t>
  </si>
  <si>
    <t>Západočeská univerzita v Plzni</t>
  </si>
  <si>
    <t>49777513</t>
  </si>
  <si>
    <t>Ministerstvo zdravotnictví</t>
  </si>
  <si>
    <t>00024341</t>
  </si>
  <si>
    <t>Jihomoravský kraj</t>
  </si>
  <si>
    <t>70888337</t>
  </si>
  <si>
    <t>Fakultní nemocnice Brno</t>
  </si>
  <si>
    <t>65269705</t>
  </si>
  <si>
    <t>Česká zemědělská univerzita v Praze</t>
  </si>
  <si>
    <t>60460709</t>
  </si>
  <si>
    <t>DIAMO, státní podnik</t>
  </si>
  <si>
    <t>00002739</t>
  </si>
  <si>
    <t>Ministerstvo spravedlnosti</t>
  </si>
  <si>
    <t>00025429</t>
  </si>
  <si>
    <t>Ústav zdravotnických informací a statistiky ČR</t>
  </si>
  <si>
    <t>00023833</t>
  </si>
  <si>
    <t>Vysoká škola chemicko-technologická v Praze</t>
  </si>
  <si>
    <t>60461373</t>
  </si>
  <si>
    <t>Fakultní nemocnice Hradec Králové</t>
  </si>
  <si>
    <t>00179906</t>
  </si>
  <si>
    <t>Moravskoslezský kraj</t>
  </si>
  <si>
    <t>70890692</t>
  </si>
  <si>
    <t>Město Kralupy nad Vltavou</t>
  </si>
  <si>
    <t>00236977</t>
  </si>
  <si>
    <t>Fakultní nemocnice Ostrava</t>
  </si>
  <si>
    <t>00843989</t>
  </si>
  <si>
    <t>UJP PRAHA a.s.</t>
  </si>
  <si>
    <t>60193247</t>
  </si>
  <si>
    <t>Fakultní nemocnice Plzeň</t>
  </si>
  <si>
    <t>00669806</t>
  </si>
  <si>
    <t>Fyziologický ústav AV ČR, v. v. i.</t>
  </si>
  <si>
    <t>67985823</t>
  </si>
  <si>
    <t>Ministerstvo životního prostředí</t>
  </si>
  <si>
    <t>00164801</t>
  </si>
  <si>
    <t>Hamzova odborná léčebna pro děti a dospělé</t>
  </si>
  <si>
    <t>00183024</t>
  </si>
  <si>
    <t>Národní divadlo</t>
  </si>
  <si>
    <t>00023337</t>
  </si>
  <si>
    <t>Nová přádelna s.r.o.</t>
  </si>
  <si>
    <t>02011514</t>
  </si>
  <si>
    <t>Fakultní nemocnice Královské Vinohrady</t>
  </si>
  <si>
    <t>00064173</t>
  </si>
  <si>
    <t>Rehabilitační ústav Kladruby</t>
  </si>
  <si>
    <t>00068705</t>
  </si>
  <si>
    <t>Teplárny Brno, a.s.</t>
  </si>
  <si>
    <t>46347534</t>
  </si>
  <si>
    <t>Ministerstvo průmyslu a obchodu</t>
  </si>
  <si>
    <t>47609109</t>
  </si>
  <si>
    <t>Mycroft Mind, a.s.</t>
  </si>
  <si>
    <t>27725669</t>
  </si>
  <si>
    <t>Arcibiskupské lesy a statky Olomouc s.r.o.</t>
  </si>
  <si>
    <t>01559109</t>
  </si>
  <si>
    <t>Všeobecná fakultní nemocnice v Praze</t>
  </si>
  <si>
    <t>00064165</t>
  </si>
  <si>
    <t>Mendelova univerzita v Brně</t>
  </si>
  <si>
    <t>62156489</t>
  </si>
  <si>
    <t>Město Jindřichův Hradec</t>
  </si>
  <si>
    <t>00246875</t>
  </si>
  <si>
    <t>Statutární město České Budějovice</t>
  </si>
  <si>
    <t>00244732</t>
  </si>
  <si>
    <t>Jihočeská univerzita v Českých Budějovicích</t>
  </si>
  <si>
    <t>60076658</t>
  </si>
  <si>
    <t>Ústav molekulární genetiky AV ČR, v. v. i.</t>
  </si>
  <si>
    <t>68378050</t>
  </si>
  <si>
    <t>Povodí Labe, státní podnik</t>
  </si>
  <si>
    <t>70890005</t>
  </si>
  <si>
    <t>Liberecký kraj</t>
  </si>
  <si>
    <t>70891508</t>
  </si>
  <si>
    <t>Mlýnský ostrov s.r.o.</t>
  </si>
  <si>
    <t>27718751</t>
  </si>
  <si>
    <t>Povodí Ohře, státní podnik</t>
  </si>
  <si>
    <t>70889988</t>
  </si>
  <si>
    <t>Zlínský kraj</t>
  </si>
  <si>
    <t>70891320</t>
  </si>
  <si>
    <t>Fakultní Thomayerova nemocnice</t>
  </si>
  <si>
    <t>00064190</t>
  </si>
  <si>
    <t>Heimstaden Czech s.r.o.</t>
  </si>
  <si>
    <t>05253268</t>
  </si>
  <si>
    <t>Statutární město Přerov</t>
  </si>
  <si>
    <t>00301825</t>
  </si>
  <si>
    <t>Mikrobiologický ústav AV ČR, v. v. i.</t>
  </si>
  <si>
    <t>61388971</t>
  </si>
  <si>
    <t>Biskupství ostravsko-opavské</t>
  </si>
  <si>
    <t>65468953</t>
  </si>
  <si>
    <t>Statutární město Plzeň</t>
  </si>
  <si>
    <t>00075370</t>
  </si>
  <si>
    <t>Technická univerzita v Liberci</t>
  </si>
  <si>
    <t>46747885</t>
  </si>
  <si>
    <t>Vysoká škola ekonomická v Praze</t>
  </si>
  <si>
    <t>61384399</t>
  </si>
  <si>
    <t>Univerzita Tomáše Bati ve Zlíně</t>
  </si>
  <si>
    <t>70883521</t>
  </si>
  <si>
    <t>Město Hrádek nad Nisou</t>
  </si>
  <si>
    <t>00262854</t>
  </si>
  <si>
    <t>ZÁMEK ŽĎÁR z.s.</t>
  </si>
  <si>
    <t>26537516</t>
  </si>
  <si>
    <t>Nemocnice AGEL Nový Jičín a.s.</t>
  </si>
  <si>
    <t>25886207</t>
  </si>
  <si>
    <t>Ostravská univerzita</t>
  </si>
  <si>
    <t>61988987</t>
  </si>
  <si>
    <t>Nemocnice České Budějovice, a.s.</t>
  </si>
  <si>
    <t>26068877</t>
  </si>
  <si>
    <t>Univerzita Pardubice</t>
  </si>
  <si>
    <t>00216275</t>
  </si>
  <si>
    <t>Adámkova vila, Domov se zvláštním režimem, z. ú.</t>
  </si>
  <si>
    <t>09276181</t>
  </si>
  <si>
    <t>Univerzita Jana Evangelisty Purkyně v Ústí nad Labem</t>
  </si>
  <si>
    <t>44555601</t>
  </si>
  <si>
    <t>CyberSecurity Hub, z. ú.</t>
  </si>
  <si>
    <t>09705163</t>
  </si>
  <si>
    <t>Město Litoměřice</t>
  </si>
  <si>
    <t>00263958</t>
  </si>
  <si>
    <t>Dům sv. Antonína</t>
  </si>
  <si>
    <t>00394190</t>
  </si>
  <si>
    <t>Česká pošta, s.p.</t>
  </si>
  <si>
    <t>47114983</t>
  </si>
  <si>
    <t>Středočeský kraj</t>
  </si>
  <si>
    <t>70891095</t>
  </si>
  <si>
    <t>PREdistribuce, a.s.</t>
  </si>
  <si>
    <t>27376516</t>
  </si>
  <si>
    <t>Statutární město Ostrava</t>
  </si>
  <si>
    <t>00845451</t>
  </si>
  <si>
    <t>Lesní družstvo ve Štokách</t>
  </si>
  <si>
    <t>64829561</t>
  </si>
  <si>
    <t>Fyzikální ústav AV ČR, v.v.i.</t>
  </si>
  <si>
    <t>68378271</t>
  </si>
  <si>
    <t>MĚSTO TRUTNOV</t>
  </si>
  <si>
    <t>00278360</t>
  </si>
  <si>
    <t>Český telekomunikační úřad</t>
  </si>
  <si>
    <t>70106975</t>
  </si>
  <si>
    <t>Institut postgraduálního vzdělávání ve zdravotnictví</t>
  </si>
  <si>
    <t>00023841</t>
  </si>
  <si>
    <t>* Tento seznam představuje 100 největších konečných příjemců finančních prostředků z NPO a je sestavován na základě článku 25a Nařízení (EU) 2023/435, kterým se mění Nařízení (EU) 2021/241.</t>
  </si>
  <si>
    <t xml:space="preserve">25a - Transparentnost konečných příjemců: Každý členský stát vytvoří snadno použitelný a veřejný portál 
obsahující údaje o 100 konečných příjemcích, kteří dostávají nejvyšší 
částku finančních prostředků na provádění opatření v rámci tohoto 
nástroje. </t>
  </si>
  <si>
    <t>Informace v tomto seznamu odráží stav k 15. 9. 2026. Seznam je aktualizován dvakrát ročně.</t>
  </si>
  <si>
    <t>Název konečného příjemce /Identifikace opatření</t>
  </si>
  <si>
    <t>2.1.I01 Aplikace moderních technologií na železniční infrastruktuře</t>
  </si>
  <si>
    <t>2.1.I02 Elektrizace železnic</t>
  </si>
  <si>
    <t>2.1.I03 Zlepšení životního prostředí (podpora železniční infrastruktury)</t>
  </si>
  <si>
    <t>2.1.I04 Bezpečnost silniční a železniční dopravy (železniční přejezdy, mosty a tunely, cyklostezky a bezbariérové trasy)</t>
  </si>
  <si>
    <t>7.6.I01 Elektrifikace v brněnském regionu</t>
  </si>
  <si>
    <t>1.4.I02 Evropské středisko pro sledování digitálních médií (EDMO)</t>
  </si>
  <si>
    <t>1.4.I05 Evropská infrastruktura blockchainových služeb (kompatibilní s EBSI) – dluhopisy DLT pro financování malých a středních podniků</t>
  </si>
  <si>
    <t>2.5.R01 Environmentální vzdělávání a informovanost o změně klimatu</t>
  </si>
  <si>
    <t>3.2.R01 Transformace vysokých škol s cílem adaptace na nové formy učení a měnící se potřeby trhu práce</t>
  </si>
  <si>
    <t>3.2.I01 Výstavba vybraných klíčových akademických pracovišť</t>
  </si>
  <si>
    <t>3.3.I02 Zvýšení kapacity předškolních zařízení</t>
  </si>
  <si>
    <t>4.5.R01 Legislativní reforma zavádějící vícezdrojové financování kulturních institucí a registr umělců</t>
  </si>
  <si>
    <t>5.1.I01 Veřejná podpora výzkumu a vývoje pro prioritní oblasti lékařských věd a souvisejících společenskovědních disciplín</t>
  </si>
  <si>
    <t>5.2.I02 Podpora spolupráce v oblasti výzkumu a vývoje (v souladu se strategií pro inteligentní specializaci)</t>
  </si>
  <si>
    <t>5.2.I03 Podpora výzkumu a vývoje v oblasti životního prostředí</t>
  </si>
  <si>
    <t>5.2.I05 Podpora výzkumu a vývoje v podnicích v souladu s Národní RIS3 strategií</t>
  </si>
  <si>
    <t>5.2.I07 Podpora výzkumu a vývoje v oblasti životního prostředí</t>
  </si>
  <si>
    <t>6.1.I01 Vznik simulačního centra intenzivní medicíny a optimalizace systému vzdělávání</t>
  </si>
  <si>
    <t>7.3.I01 Poskytování poradenských služeb domácnostem, podnikům a veřejnému sektoru</t>
  </si>
  <si>
    <t>7.4.R01 Transformace vysokých škol s cílem přizpůsobit se měnícím se potřebám trhu práce</t>
  </si>
  <si>
    <t>1.4.I11 Digitální regulační pískoviště v souladu s prioritami EU</t>
  </si>
  <si>
    <t>4.5.I01 Podpora regionálních kulturních a kreativních odvětví</t>
  </si>
  <si>
    <t>5.2.I04 Podpora výzkumu a vývoje v synergických efektech s rámcovým programem pro výzkum a inovace</t>
  </si>
  <si>
    <t>1.2.I03 Kybernetická bezpečnost</t>
  </si>
  <si>
    <t>2.2.I03 Snížení energetické náročnosti budov ve vlastnictví veřejných subjektů</t>
  </si>
  <si>
    <t>6.1.I02 Rehabilitační péče pro pacienty po kritických stavech</t>
  </si>
  <si>
    <t>6.2.I01 Výstavba Českého onkologického institutu</t>
  </si>
  <si>
    <t>6.2.I02 Rozvoj vysoce specializované hematoonkologické a onkologické péče</t>
  </si>
  <si>
    <t>2.6.I01 Protipovodňová ochrana</t>
  </si>
  <si>
    <t>2.6.I02 Drobné vodní toky a malé vodní nádrže</t>
  </si>
  <si>
    <t>2.6.I04 Budování lesů odolných klimatické změně</t>
  </si>
  <si>
    <t>2.6.I05 Zadržování vody v lese</t>
  </si>
  <si>
    <t>2.9.I04 Adaptace vodních, nelesních a lesních ekosystémů na změnu klimatu</t>
  </si>
  <si>
    <t>2.2.I01 Snížení energetické náročnosti budov ve vlastnictví organizačních složek státu</t>
  </si>
  <si>
    <t>3.3.I01 Rozvoj politik na trhu práce</t>
  </si>
  <si>
    <t>4.1.R04 Zvýšení účinnosti a posílení provádění národního plánu pro oživení a odolnost</t>
  </si>
  <si>
    <t>1.4.I09 Fondy pro rozvoj pre-seedových investic, strategických digitálních technologií nebo spin-offů</t>
  </si>
  <si>
    <t>6.1.I03 Vybudování centra kardiovaskulární a transplantační medicíny</t>
  </si>
  <si>
    <t>7.1.I01 Modernizace a digitalizace regionálních distribučních soustav</t>
  </si>
  <si>
    <t>1.1.I01 Digitální služby pro koncové uživatele</t>
  </si>
  <si>
    <t>1.3.I04 Vědeckovýzkumné činnosti související s rozvojem sítí a služeb 5G</t>
  </si>
  <si>
    <t>1.4.I12 Vybudování kvantové komunikační infrastruktury</t>
  </si>
  <si>
    <t>1.5.I01 Evropská centra digitálních inovací</t>
  </si>
  <si>
    <t>1.5.I02 Evropské referenční testovací a experimentální zařízení</t>
  </si>
  <si>
    <t>5.2.I06 Podpora výzkumu a vývoje v oblasti dopravy</t>
  </si>
  <si>
    <t>1.2.R01 Kompetenční centra pro podporu eGovernmentu, kybernetické bezpečnosti a elektronického zdravotnictví</t>
  </si>
  <si>
    <t>1.2.I01 Rozvoj informačních systémů</t>
  </si>
  <si>
    <t>1.2.I02 Budování a rozvoj základních registrů a zázemí pro eGovernment</t>
  </si>
  <si>
    <t>4.4.R01 Zvýšení efektivity, proklientské orientace a využívání zásad informovaného rozhodování ve veřejné správě</t>
  </si>
  <si>
    <t>1.1.R01 Podmínky pro kvalitní správu datových fondů a zajištění řízeného přístupu k datům</t>
  </si>
  <si>
    <t>1.1.I02 Rozvoj otevřených dat a veřejného datového fondu</t>
  </si>
  <si>
    <t>1.7.I02 Zlepšení systému řízení digitalizovaných služeb</t>
  </si>
  <si>
    <t>1.2.I06 Vývoj informačních systémů v sociální oblasti</t>
  </si>
  <si>
    <t>2.10.R01 Zákon o dostupném bydlení</t>
  </si>
  <si>
    <t>3.3.R01 Rozvoj politik na trhu práce</t>
  </si>
  <si>
    <t>2.4.I05 Podpora nákupu vozidel (elektrických, H2) a infrastruktury pro obce, kraje, státní správu a další veřejné subjekty</t>
  </si>
  <si>
    <t>1.6.R01 Zavedení nového stavebního zákona a pozemkového zákona do praxe</t>
  </si>
  <si>
    <t>4.1.R02 Metodická podpora a modernizace veřejných investic</t>
  </si>
  <si>
    <t>4.1.R03 Finanční podpora na přípravu projektů v souladu s cíli EU</t>
  </si>
  <si>
    <t>7.7.R02 Oblasti pro zrychlené zavádění obnovitelných zdrojů energie</t>
  </si>
  <si>
    <t>6.2.R02 Podpora a zvyšování kvality preventivních screeningových programů</t>
  </si>
  <si>
    <t>6.2.I03 Vznik a rozvoj Centra onkologické prevence a infrastruktury pro inovativní a podpůrnou péči v Masarykově onkologickém ústavu</t>
  </si>
  <si>
    <t>1.2.I05 Navýšení investic do kybernetické bezpečnosti</t>
  </si>
  <si>
    <t>2.5.I01 Renovace a revitalizace budov pro úspory energie</t>
  </si>
  <si>
    <t>2.9.I01 Ochrana proti suchu a protipovodňová ochrana města Brna</t>
  </si>
  <si>
    <t>2.9.I02 Hospodaření se srážkovými vodami v městských aglomeracích</t>
  </si>
  <si>
    <t>7.3.I02 Zlepšení energetické náročnosti obytných domů</t>
  </si>
  <si>
    <t>2.6.I03 Scelování pozemků</t>
  </si>
  <si>
    <t>2.3.I02 Modernizace distribuce tepla v soustavách dálkového vytápění</t>
  </si>
  <si>
    <t>4.5.I02 Digitalizace kulturních a kreativních odvětví</t>
  </si>
  <si>
    <t>2.8.I01 Investiční podpora regenerace specifických brownfieldů</t>
  </si>
  <si>
    <t>3.3.I03 Rozvoj a modernizace infrastruktury sociální péče</t>
  </si>
  <si>
    <t>3.3.I04 Rozvoj a modernizace infrastruktury v oblasti péče o ohrožené děti</t>
  </si>
  <si>
    <t>3.1.I01 Podpora revidovaného kurikula a digitálních dovedností učitelů</t>
  </si>
  <si>
    <t>3.2.R02 Podpora znevýhodněných škol</t>
  </si>
  <si>
    <t>2.8.I02 Investiční podpora regenerace brownfieldů ve vlastnictví obcí a krajů pro nepodnikatelské využití</t>
  </si>
  <si>
    <t>1.5.I05 Významný projekt společného evropského zájmu – Mikroelektronika a komunikační technologie (granty)</t>
  </si>
  <si>
    <t>1.1.R02 služby elektronického zdravotnictví</t>
  </si>
  <si>
    <t>2.9.I03 Chráněné oblasti, včetně lokalit sítě Natura 2000 a chráněné druhy rostlin a živočichů</t>
  </si>
  <si>
    <t>1.2.R02 Rozvoj systémů podporujících elektronické zdravotnictví</t>
  </si>
  <si>
    <t>1.4.I08 Podpora podnikavosti, podnikání a inovativních firem</t>
  </si>
  <si>
    <t>1.1.I03 Digitální služby v resortu justice</t>
  </si>
  <si>
    <t>1.2.I04 Vytvoření předpokladů pro digitální soudnictví</t>
  </si>
  <si>
    <t>2.2.I02 Snížení energetické náročnosti systémů veřejného osvětlení</t>
  </si>
  <si>
    <t>7.3.R02 Údaje a metodické pokyny a školení pro poradenský systém; 7.3.I01 Poskytování poradenských služeb domácnostem, podnikům a veřejnému sektoru</t>
  </si>
  <si>
    <t>7.7.R01 Jednotné environmentální stanovisko</t>
  </si>
  <si>
    <t>2.5.I03 Podpora předprojektové přípravy v oblasti úspor energie</t>
  </si>
  <si>
    <t>2.8.I03 Investiční podpora regenerace brownfieldů ve vlastnictví obcí a krajů pro podnikatelské využití</t>
  </si>
  <si>
    <t>1.3.R01 Zlepšení prostředí pro budování sítí elektronických komunikací</t>
  </si>
  <si>
    <t>6.1.R01 Zlepšení vzdělávání zdravotnických pracovníků</t>
  </si>
  <si>
    <t>2.9.R02 Zavedení krajinné politiky a plánování krajiny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</si>
</sst>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"/>
    <numFmt numFmtId="165" formatCode="_-* #,##0\ [$Kč-405]_-;\-* #,##0\ [$Kč-405]_-;_-* \-??\ [$Kč-405]_-;_-@_-"/>
    <numFmt numFmtId="166" formatCode="_-* #,##0\ [$€-1]_-;\-* #,##0\ [$€-1]_-;_-* &quot;- &quot;[$€-1]_-;_-@_-"/>
    <numFmt numFmtId="167" formatCode="#,##0&quot; Kč&quot;"/>
    <numFmt numFmtId="168" formatCode="#,##0\ [$€-1]"/>
  </numFmts>
  <fonts count="10" x14ac:knownFonts="1"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1"/>
    </font>
    <font>
      <sz val="11"/>
      <color rgb="FF006100"/>
      <name val="Calibri"/>
      <family val="2"/>
      <charset val="1"/>
    </font>
    <font>
      <b/>
      <sz val="12"/>
      <color theme="0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z val="11"/>
      <color rgb="FF153677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153677"/>
      <name val="Calibri"/>
      <family val="2"/>
      <charset val="238"/>
    </font>
    <font>
      <i/>
      <sz val="14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153677"/>
        <bgColor rgb="FF333399"/>
      </patternFill>
    </fill>
    <fill>
      <patternFill patternType="solid">
        <fgColor rgb="FFCEDBF6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2" borderId="0"/>
  </cellStyleXfs>
  <cellXfs count="36">
    <xf numFmtId="0" fontId="0" fillId="0" borderId="0" xfId="0"/>
    <xf numFmtId="4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right" vertical="center" wrapText="1"/>
    </xf>
    <xf numFmtId="0" fontId="8" fillId="0" borderId="0" xfId="0" applyFont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vertical="center"/>
    </xf>
    <xf numFmtId="164" fontId="7" fillId="4" borderId="0" xfId="0" applyNumberFormat="1" applyFont="1" applyFill="1" applyAlignment="1">
      <alignment horizontal="center" vertical="center"/>
    </xf>
    <xf numFmtId="165" fontId="7" fillId="4" borderId="0" xfId="0" applyNumberFormat="1" applyFont="1" applyFill="1" applyAlignment="1">
      <alignment vertical="center"/>
    </xf>
    <xf numFmtId="166" fontId="7" fillId="4" borderId="0" xfId="0" applyNumberFormat="1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0" fontId="5" fillId="4" borderId="0" xfId="0" applyFont="1" applyFill="1"/>
    <xf numFmtId="164" fontId="5" fillId="4" borderId="0" xfId="0" applyNumberFormat="1" applyFont="1" applyFill="1"/>
    <xf numFmtId="0" fontId="9" fillId="4" borderId="0" xfId="0" applyFont="1" applyFill="1" applyAlignment="1">
      <alignment horizontal="left"/>
    </xf>
    <xf numFmtId="167" fontId="5" fillId="4" borderId="0" xfId="0" applyNumberFormat="1" applyFont="1" applyFill="1"/>
    <xf numFmtId="168" fontId="5" fillId="4" borderId="0" xfId="0" applyNumberFormat="1" applyFont="1" applyFill="1"/>
    <xf numFmtId="0" fontId="7" fillId="4" borderId="0" xfId="0" applyFont="1" applyFill="1"/>
    <xf numFmtId="164" fontId="7" fillId="4" borderId="0" xfId="0" applyNumberFormat="1" applyFont="1" applyFill="1"/>
    <xf numFmtId="0" fontId="7" fillId="4" borderId="0" xfId="0" applyFont="1" applyFill="1" applyAlignment="1">
      <alignment horizontal="left"/>
    </xf>
    <xf numFmtId="167" fontId="7" fillId="4" borderId="0" xfId="0" applyNumberFormat="1" applyFont="1" applyFill="1"/>
    <xf numFmtId="168" fontId="7" fillId="4" borderId="0" xfId="0" applyNumberFormat="1" applyFont="1" applyFill="1"/>
    <xf numFmtId="0" fontId="5" fillId="0" borderId="0" xfId="0" applyFont="1"/>
    <xf numFmtId="164" fontId="5" fillId="0" borderId="0" xfId="0" applyNumberFormat="1" applyFont="1"/>
    <xf numFmtId="0" fontId="9" fillId="0" borderId="0" xfId="0" applyFont="1" applyAlignment="1">
      <alignment horizontal="left"/>
    </xf>
    <xf numFmtId="167" fontId="5" fillId="0" borderId="0" xfId="0" applyNumberFormat="1" applyFont="1"/>
    <xf numFmtId="168" fontId="5" fillId="0" borderId="0" xfId="0" applyNumberFormat="1" applyFont="1"/>
    <xf numFmtId="0" fontId="7" fillId="0" borderId="0" xfId="0" applyFont="1"/>
    <xf numFmtId="164" fontId="7" fillId="0" borderId="0" xfId="0" applyNumberFormat="1" applyFont="1"/>
    <xf numFmtId="0" fontId="7" fillId="0" borderId="0" xfId="0" applyFont="1" applyAlignment="1">
      <alignment horizontal="left"/>
    </xf>
    <xf numFmtId="167" fontId="7" fillId="0" borderId="0" xfId="0" applyNumberFormat="1" applyFont="1"/>
    <xf numFmtId="168" fontId="7" fillId="0" borderId="0" xfId="0" applyNumberFormat="1" applyFont="1"/>
  </cellXfs>
  <cellStyles count="3">
    <cellStyle name="Normální" xfId="0" builtinId="0"/>
    <cellStyle name="Normální 2" xfId="1" xr:uid="{00000000-0005-0000-0000-000001000000}"/>
    <cellStyle name="Správně 2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EDBF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53677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563760</xdr:colOff>
      <xdr:row>0</xdr:row>
      <xdr:rowOff>106560</xdr:rowOff>
    </xdr:from>
    <xdr:to>
      <xdr:col>2</xdr:col>
      <xdr:colOff>1830960</xdr:colOff>
      <xdr:row>4</xdr:row>
      <xdr:rowOff>77760</xdr:rowOff>
    </xdr:to>
    <xdr:pic>
      <xdr:nvPicPr>
        <xdr:cNvPr id="2" name="Obrázek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760" y="106560"/>
          <a:ext cx="2401920" cy="733320"/>
        </a:xfrm>
        <a:prstGeom prst="rect">
          <a:avLst/>
        </a:prstGeom>
        <a:noFill/>
        <a:ln w="0">
          <a:noFill/>
          <a:prstDash val="solid"/>
        </a:ln>
      </xdr:spPr>
    </xdr:pic>
    <xdr:clientData/>
  </xdr:twoCellAnchor>
  <xdr:twoCellAnchor editAs="oneCell">
    <xdr:from>
      <xdr:col>5</xdr:col>
      <xdr:colOff>877320</xdr:colOff>
      <xdr:row>0</xdr:row>
      <xdr:rowOff>47520</xdr:rowOff>
    </xdr:from>
    <xdr:to>
      <xdr:col>8</xdr:col>
      <xdr:colOff>181080</xdr:colOff>
      <xdr:row>4</xdr:row>
      <xdr:rowOff>105840</xdr:rowOff>
    </xdr:to>
    <xdr:pic>
      <xdr:nvPicPr>
        <xdr:cNvPr id="3" name="Obrázek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65400" y="47520"/>
          <a:ext cx="3169800" cy="820440"/>
        </a:xfrm>
        <a:prstGeom prst="rect">
          <a:avLst/>
        </a:prstGeom>
        <a:noFill/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I111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8.7265625" defaultRowHeight="15" customHeight="1" x14ac:dyDescent="0.35"/>
  <cols>
    <col min="2" max="2" width="7.453125" customWidth="1"/>
    <col min="3" max="3" width="58.54296875" customWidth="1"/>
    <col min="4" max="4" width="10.453125" customWidth="1"/>
    <col min="5" max="5" width="22.54296875" customWidth="1"/>
    <col min="6" max="6" width="17.54296875" customWidth="1"/>
    <col min="7" max="7" width="17.7265625" customWidth="1"/>
    <col min="8" max="8" width="19.54296875" customWidth="1"/>
    <col min="9" max="9" width="12.26953125" style="1" customWidth="1"/>
  </cols>
  <sheetData>
    <row r="5" spans="2:8" ht="17.25" customHeight="1" x14ac:dyDescent="0.35"/>
    <row r="6" spans="2:8" ht="51" customHeight="1" x14ac:dyDescent="0.35">
      <c r="B6" s="2" t="s">
        <v>0</v>
      </c>
      <c r="C6" s="3" t="s">
        <v>1</v>
      </c>
      <c r="D6" s="2" t="s">
        <v>2</v>
      </c>
      <c r="E6" s="4" t="s">
        <v>3</v>
      </c>
      <c r="F6" s="4" t="s">
        <v>4</v>
      </c>
      <c r="G6" s="4" t="s">
        <v>5</v>
      </c>
      <c r="H6" s="4" t="s">
        <v>6</v>
      </c>
    </row>
    <row r="7" spans="2:8" ht="19.5" customHeight="1" x14ac:dyDescent="0.35">
      <c r="B7" s="6">
        <v>1</v>
      </c>
      <c r="C7" s="7" t="s">
        <v>7</v>
      </c>
      <c r="D7" s="8" t="s">
        <v>8</v>
      </c>
      <c r="E7" s="9">
        <v>24971900000</v>
      </c>
      <c r="F7" s="10">
        <f t="shared" ref="F7:F38" si="0">E7/24.292</f>
        <v>1027988638.2348098</v>
      </c>
      <c r="G7" s="9">
        <v>0</v>
      </c>
      <c r="H7" s="9">
        <v>17592163246.610001</v>
      </c>
    </row>
    <row r="8" spans="2:8" ht="19.5" customHeight="1" x14ac:dyDescent="0.35">
      <c r="B8" s="11">
        <v>2</v>
      </c>
      <c r="C8" s="12" t="s">
        <v>9</v>
      </c>
      <c r="D8" s="13" t="s">
        <v>10</v>
      </c>
      <c r="E8" s="14">
        <v>7469302560.29</v>
      </c>
      <c r="F8" s="15">
        <f t="shared" si="0"/>
        <v>307479934.14663261</v>
      </c>
      <c r="G8" s="14">
        <v>0</v>
      </c>
      <c r="H8" s="14">
        <v>1018515977.58</v>
      </c>
    </row>
    <row r="9" spans="2:8" ht="19.5" customHeight="1" x14ac:dyDescent="0.35">
      <c r="B9" s="6">
        <v>3</v>
      </c>
      <c r="C9" s="7" t="s">
        <v>11</v>
      </c>
      <c r="D9" s="8" t="s">
        <v>12</v>
      </c>
      <c r="E9" s="9">
        <v>4952972352.21</v>
      </c>
      <c r="F9" s="10">
        <f t="shared" si="0"/>
        <v>203893148.0409188</v>
      </c>
      <c r="G9" s="9">
        <v>0</v>
      </c>
      <c r="H9" s="9">
        <v>534096309.13</v>
      </c>
    </row>
    <row r="10" spans="2:8" ht="19.5" customHeight="1" x14ac:dyDescent="0.35">
      <c r="B10" s="11">
        <v>4</v>
      </c>
      <c r="C10" s="12" t="s">
        <v>13</v>
      </c>
      <c r="D10" s="13" t="s">
        <v>14</v>
      </c>
      <c r="E10" s="14">
        <v>4285103857.3000002</v>
      </c>
      <c r="F10" s="15">
        <f t="shared" si="0"/>
        <v>176399796.52972171</v>
      </c>
      <c r="G10" s="14">
        <v>0</v>
      </c>
      <c r="H10" s="14">
        <v>762601480.99000001</v>
      </c>
    </row>
    <row r="11" spans="2:8" ht="19.5" customHeight="1" x14ac:dyDescent="0.35">
      <c r="B11" s="6">
        <v>5</v>
      </c>
      <c r="C11" s="7" t="s">
        <v>15</v>
      </c>
      <c r="D11" s="8" t="s">
        <v>16</v>
      </c>
      <c r="E11" s="9">
        <v>3859740554.3099999</v>
      </c>
      <c r="F11" s="10">
        <f t="shared" si="0"/>
        <v>158889369.10546681</v>
      </c>
      <c r="G11" s="9">
        <v>0</v>
      </c>
      <c r="H11" s="9">
        <v>132669789.97</v>
      </c>
    </row>
    <row r="12" spans="2:8" ht="19.5" customHeight="1" x14ac:dyDescent="0.35">
      <c r="B12" s="11">
        <v>6</v>
      </c>
      <c r="C12" s="12" t="s">
        <v>17</v>
      </c>
      <c r="D12" s="13" t="s">
        <v>18</v>
      </c>
      <c r="E12" s="14">
        <v>1989773828.5899999</v>
      </c>
      <c r="F12" s="15">
        <f t="shared" si="0"/>
        <v>81910663.12325044</v>
      </c>
      <c r="G12" s="14">
        <v>0</v>
      </c>
      <c r="H12" s="14">
        <v>281911028.81</v>
      </c>
    </row>
    <row r="13" spans="2:8" ht="19.5" customHeight="1" x14ac:dyDescent="0.35">
      <c r="B13" s="6">
        <v>7</v>
      </c>
      <c r="C13" s="7" t="s">
        <v>19</v>
      </c>
      <c r="D13" s="8" t="s">
        <v>20</v>
      </c>
      <c r="E13" s="9">
        <v>1340711094.8499999</v>
      </c>
      <c r="F13" s="10">
        <f t="shared" si="0"/>
        <v>55191466.114358626</v>
      </c>
      <c r="G13" s="9">
        <v>0</v>
      </c>
      <c r="H13" s="9">
        <v>0</v>
      </c>
    </row>
    <row r="14" spans="2:8" ht="19.5" customHeight="1" x14ac:dyDescent="0.35">
      <c r="B14" s="11">
        <v>8</v>
      </c>
      <c r="C14" s="12" t="s">
        <v>21</v>
      </c>
      <c r="D14" s="13" t="s">
        <v>22</v>
      </c>
      <c r="E14" s="14">
        <v>1280856000</v>
      </c>
      <c r="F14" s="15">
        <f t="shared" si="0"/>
        <v>52727482.298699155</v>
      </c>
      <c r="G14" s="14">
        <v>0</v>
      </c>
      <c r="H14" s="14">
        <v>968854773.22000003</v>
      </c>
    </row>
    <row r="15" spans="2:8" ht="19.5" customHeight="1" x14ac:dyDescent="0.35">
      <c r="B15" s="6">
        <v>9</v>
      </c>
      <c r="C15" s="7" t="s">
        <v>23</v>
      </c>
      <c r="D15" s="8" t="s">
        <v>24</v>
      </c>
      <c r="E15" s="9">
        <v>1082489168</v>
      </c>
      <c r="F15" s="10">
        <f t="shared" si="0"/>
        <v>44561549.810637243</v>
      </c>
      <c r="G15" s="9">
        <v>0</v>
      </c>
      <c r="H15" s="9">
        <v>0</v>
      </c>
    </row>
    <row r="16" spans="2:8" ht="19.5" customHeight="1" x14ac:dyDescent="0.35">
      <c r="B16" s="11">
        <v>10</v>
      </c>
      <c r="C16" s="12" t="s">
        <v>25</v>
      </c>
      <c r="D16" s="13" t="s">
        <v>26</v>
      </c>
      <c r="E16" s="14">
        <v>1014488436.59</v>
      </c>
      <c r="F16" s="15">
        <f t="shared" si="0"/>
        <v>41762244.21990779</v>
      </c>
      <c r="G16" s="14">
        <v>0</v>
      </c>
      <c r="H16" s="14">
        <v>31603989.84</v>
      </c>
    </row>
    <row r="17" spans="2:8" ht="19.5" customHeight="1" x14ac:dyDescent="0.35">
      <c r="B17" s="6">
        <v>11</v>
      </c>
      <c r="C17" s="7" t="s">
        <v>27</v>
      </c>
      <c r="D17" s="8" t="s">
        <v>28</v>
      </c>
      <c r="E17" s="9">
        <v>1008504723.11</v>
      </c>
      <c r="F17" s="10">
        <f t="shared" si="0"/>
        <v>41515919.772353038</v>
      </c>
      <c r="G17" s="9">
        <v>0</v>
      </c>
      <c r="H17" s="9">
        <v>199240627.44999999</v>
      </c>
    </row>
    <row r="18" spans="2:8" ht="19.5" customHeight="1" x14ac:dyDescent="0.35">
      <c r="B18" s="11">
        <v>12</v>
      </c>
      <c r="C18" s="12" t="s">
        <v>29</v>
      </c>
      <c r="D18" s="13" t="s">
        <v>30</v>
      </c>
      <c r="E18" s="14">
        <v>963791016.92999995</v>
      </c>
      <c r="F18" s="15">
        <f t="shared" si="0"/>
        <v>39675243.57525111</v>
      </c>
      <c r="G18" s="14">
        <v>0</v>
      </c>
      <c r="H18" s="14">
        <v>179606528.62</v>
      </c>
    </row>
    <row r="19" spans="2:8" ht="19.5" customHeight="1" x14ac:dyDescent="0.35">
      <c r="B19" s="6">
        <v>13</v>
      </c>
      <c r="C19" s="7" t="s">
        <v>31</v>
      </c>
      <c r="D19" s="8" t="s">
        <v>32</v>
      </c>
      <c r="E19" s="9">
        <v>911156342.82000005</v>
      </c>
      <c r="F19" s="10">
        <f t="shared" si="0"/>
        <v>37508494.270541742</v>
      </c>
      <c r="G19" s="9">
        <v>0</v>
      </c>
      <c r="H19" s="9">
        <v>281447300.16000003</v>
      </c>
    </row>
    <row r="20" spans="2:8" ht="19.5" customHeight="1" x14ac:dyDescent="0.35">
      <c r="B20" s="11">
        <v>14</v>
      </c>
      <c r="C20" s="12" t="s">
        <v>33</v>
      </c>
      <c r="D20" s="13" t="s">
        <v>34</v>
      </c>
      <c r="E20" s="14">
        <v>883508821.49000001</v>
      </c>
      <c r="F20" s="15">
        <f t="shared" si="0"/>
        <v>36370361.49720072</v>
      </c>
      <c r="G20" s="14">
        <v>0</v>
      </c>
      <c r="H20" s="14">
        <v>276281729.07999998</v>
      </c>
    </row>
    <row r="21" spans="2:8" ht="19.5" customHeight="1" x14ac:dyDescent="0.35">
      <c r="B21" s="6">
        <v>15</v>
      </c>
      <c r="C21" s="7" t="s">
        <v>35</v>
      </c>
      <c r="D21" s="8" t="s">
        <v>36</v>
      </c>
      <c r="E21" s="9">
        <v>877828981.20000005</v>
      </c>
      <c r="F21" s="10">
        <f t="shared" si="0"/>
        <v>36136546.237444423</v>
      </c>
      <c r="G21" s="9">
        <v>0</v>
      </c>
      <c r="H21" s="9">
        <v>272095083.36000001</v>
      </c>
    </row>
    <row r="22" spans="2:8" ht="19.5" customHeight="1" x14ac:dyDescent="0.35">
      <c r="B22" s="11">
        <v>16</v>
      </c>
      <c r="C22" s="12" t="s">
        <v>37</v>
      </c>
      <c r="D22" s="13" t="s">
        <v>38</v>
      </c>
      <c r="E22" s="14">
        <v>867951491.13</v>
      </c>
      <c r="F22" s="15">
        <f t="shared" si="0"/>
        <v>35729931.299604803</v>
      </c>
      <c r="G22" s="14">
        <v>0</v>
      </c>
      <c r="H22" s="14">
        <v>189020211.59999999</v>
      </c>
    </row>
    <row r="23" spans="2:8" ht="19.5" customHeight="1" x14ac:dyDescent="0.35">
      <c r="B23" s="6">
        <v>17</v>
      </c>
      <c r="C23" s="7" t="s">
        <v>39</v>
      </c>
      <c r="D23" s="8" t="s">
        <v>40</v>
      </c>
      <c r="E23" s="9">
        <v>831489190.91999996</v>
      </c>
      <c r="F23" s="10">
        <f t="shared" si="0"/>
        <v>34228930.961633459</v>
      </c>
      <c r="G23" s="9">
        <v>0</v>
      </c>
      <c r="H23" s="9">
        <v>872777277.51999998</v>
      </c>
    </row>
    <row r="24" spans="2:8" ht="19.5" customHeight="1" x14ac:dyDescent="0.35">
      <c r="B24" s="11">
        <v>18</v>
      </c>
      <c r="C24" s="12" t="s">
        <v>41</v>
      </c>
      <c r="D24" s="13" t="s">
        <v>42</v>
      </c>
      <c r="E24" s="14">
        <v>811647185.79508305</v>
      </c>
      <c r="F24" s="15">
        <f t="shared" si="0"/>
        <v>33412118.631445866</v>
      </c>
      <c r="G24" s="14">
        <v>0</v>
      </c>
      <c r="H24" s="14">
        <v>389583994.44999999</v>
      </c>
    </row>
    <row r="25" spans="2:8" ht="19.5" customHeight="1" x14ac:dyDescent="0.35">
      <c r="B25" s="6">
        <v>19</v>
      </c>
      <c r="C25" s="7" t="s">
        <v>43</v>
      </c>
      <c r="D25" s="8" t="s">
        <v>44</v>
      </c>
      <c r="E25" s="9">
        <v>782233653.77999997</v>
      </c>
      <c r="F25" s="10">
        <f t="shared" si="0"/>
        <v>32201286.587353859</v>
      </c>
      <c r="G25" s="9">
        <v>0</v>
      </c>
      <c r="H25" s="9">
        <v>63171623.210000001</v>
      </c>
    </row>
    <row r="26" spans="2:8" ht="19.5" customHeight="1" x14ac:dyDescent="0.35">
      <c r="B26" s="11">
        <v>20</v>
      </c>
      <c r="C26" s="12" t="s">
        <v>45</v>
      </c>
      <c r="D26" s="13" t="s">
        <v>46</v>
      </c>
      <c r="E26" s="14">
        <v>774433651.98000002</v>
      </c>
      <c r="F26" s="15">
        <f t="shared" si="0"/>
        <v>31880193.149184916</v>
      </c>
      <c r="G26" s="14">
        <v>0</v>
      </c>
      <c r="H26" s="14">
        <v>398485266.88</v>
      </c>
    </row>
    <row r="27" spans="2:8" ht="19.5" customHeight="1" x14ac:dyDescent="0.35">
      <c r="B27" s="6">
        <v>21</v>
      </c>
      <c r="C27" s="7" t="s">
        <v>47</v>
      </c>
      <c r="D27" s="8" t="s">
        <v>48</v>
      </c>
      <c r="E27" s="9">
        <v>763239537.10000002</v>
      </c>
      <c r="F27" s="10">
        <f t="shared" si="0"/>
        <v>31419378.276798945</v>
      </c>
      <c r="G27" s="9">
        <v>0</v>
      </c>
      <c r="H27" s="9">
        <v>0</v>
      </c>
    </row>
    <row r="28" spans="2:8" ht="19.5" customHeight="1" x14ac:dyDescent="0.35">
      <c r="B28" s="11">
        <v>22</v>
      </c>
      <c r="C28" s="12" t="s">
        <v>49</v>
      </c>
      <c r="D28" s="13" t="s">
        <v>50</v>
      </c>
      <c r="E28" s="14">
        <v>737985419.41999996</v>
      </c>
      <c r="F28" s="15">
        <f t="shared" si="0"/>
        <v>30379771.9175037</v>
      </c>
      <c r="G28" s="14">
        <v>0</v>
      </c>
      <c r="H28" s="14">
        <v>24994353.690000001</v>
      </c>
    </row>
    <row r="29" spans="2:8" ht="19.5" customHeight="1" x14ac:dyDescent="0.35">
      <c r="B29" s="6">
        <v>23</v>
      </c>
      <c r="C29" s="7" t="s">
        <v>51</v>
      </c>
      <c r="D29" s="8" t="s">
        <v>52</v>
      </c>
      <c r="E29" s="9">
        <v>597040160.25999999</v>
      </c>
      <c r="F29" s="10">
        <f t="shared" si="0"/>
        <v>24577645.326033261</v>
      </c>
      <c r="G29" s="9">
        <v>0</v>
      </c>
      <c r="H29" s="9">
        <v>237157021.78999999</v>
      </c>
    </row>
    <row r="30" spans="2:8" ht="19.5" customHeight="1" x14ac:dyDescent="0.35">
      <c r="B30" s="11">
        <v>24</v>
      </c>
      <c r="C30" s="12" t="s">
        <v>53</v>
      </c>
      <c r="D30" s="13" t="s">
        <v>54</v>
      </c>
      <c r="E30" s="14">
        <v>594125370.35000002</v>
      </c>
      <c r="F30" s="15">
        <f t="shared" si="0"/>
        <v>24457655.621192161</v>
      </c>
      <c r="G30" s="14">
        <v>0</v>
      </c>
      <c r="H30" s="14">
        <v>11095602.85</v>
      </c>
    </row>
    <row r="31" spans="2:8" ht="19.5" customHeight="1" x14ac:dyDescent="0.35">
      <c r="B31" s="6">
        <v>25</v>
      </c>
      <c r="C31" s="7" t="s">
        <v>55</v>
      </c>
      <c r="D31" s="8" t="s">
        <v>56</v>
      </c>
      <c r="E31" s="9">
        <v>579470592.97000003</v>
      </c>
      <c r="F31" s="10">
        <f t="shared" si="0"/>
        <v>23854379.753416762</v>
      </c>
      <c r="G31" s="9">
        <v>0</v>
      </c>
      <c r="H31" s="9">
        <v>132376044.79000001</v>
      </c>
    </row>
    <row r="32" spans="2:8" ht="19.5" customHeight="1" x14ac:dyDescent="0.35">
      <c r="B32" s="11">
        <v>26</v>
      </c>
      <c r="C32" s="12" t="s">
        <v>57</v>
      </c>
      <c r="D32" s="13" t="s">
        <v>58</v>
      </c>
      <c r="E32" s="14">
        <v>558824716.87</v>
      </c>
      <c r="F32" s="15">
        <f t="shared" si="0"/>
        <v>23004475.418656345</v>
      </c>
      <c r="G32" s="14">
        <v>62728289.850000001</v>
      </c>
      <c r="H32" s="14">
        <v>226406025.75999999</v>
      </c>
    </row>
    <row r="33" spans="2:8" ht="19.5" customHeight="1" x14ac:dyDescent="0.35">
      <c r="B33" s="6">
        <v>27</v>
      </c>
      <c r="C33" s="7" t="s">
        <v>59</v>
      </c>
      <c r="D33" s="8" t="s">
        <v>60</v>
      </c>
      <c r="E33" s="9">
        <v>529791735.94</v>
      </c>
      <c r="F33" s="10">
        <f t="shared" si="0"/>
        <v>21809309.070475876</v>
      </c>
      <c r="G33" s="9">
        <v>0</v>
      </c>
      <c r="H33" s="9">
        <v>0</v>
      </c>
    </row>
    <row r="34" spans="2:8" ht="19.5" customHeight="1" x14ac:dyDescent="0.35">
      <c r="B34" s="11">
        <v>28</v>
      </c>
      <c r="C34" s="12" t="s">
        <v>61</v>
      </c>
      <c r="D34" s="13" t="s">
        <v>62</v>
      </c>
      <c r="E34" s="14">
        <v>506688308.31999999</v>
      </c>
      <c r="F34" s="15">
        <f t="shared" si="0"/>
        <v>20858237.62226247</v>
      </c>
      <c r="G34" s="14">
        <v>0</v>
      </c>
      <c r="H34" s="14">
        <v>37185972.600000001</v>
      </c>
    </row>
    <row r="35" spans="2:8" ht="19.5" customHeight="1" x14ac:dyDescent="0.35">
      <c r="B35" s="6">
        <v>29</v>
      </c>
      <c r="C35" s="7" t="s">
        <v>63</v>
      </c>
      <c r="D35" s="8" t="s">
        <v>64</v>
      </c>
      <c r="E35" s="9">
        <v>464970300</v>
      </c>
      <c r="F35" s="10">
        <f t="shared" si="0"/>
        <v>19140881.771776717</v>
      </c>
      <c r="G35" s="9">
        <v>0</v>
      </c>
      <c r="H35" s="9">
        <v>0</v>
      </c>
    </row>
    <row r="36" spans="2:8" ht="19.5" customHeight="1" x14ac:dyDescent="0.35">
      <c r="B36" s="11">
        <v>30</v>
      </c>
      <c r="C36" s="12" t="s">
        <v>65</v>
      </c>
      <c r="D36" s="13" t="s">
        <v>66</v>
      </c>
      <c r="E36" s="14">
        <v>450216283.95999998</v>
      </c>
      <c r="F36" s="15">
        <f t="shared" si="0"/>
        <v>18533520.66359295</v>
      </c>
      <c r="G36" s="14">
        <v>0</v>
      </c>
      <c r="H36" s="14">
        <v>270605022.68000001</v>
      </c>
    </row>
    <row r="37" spans="2:8" ht="19.5" customHeight="1" x14ac:dyDescent="0.35">
      <c r="B37" s="6">
        <v>31</v>
      </c>
      <c r="C37" s="7" t="s">
        <v>67</v>
      </c>
      <c r="D37" s="8" t="s">
        <v>68</v>
      </c>
      <c r="E37" s="9">
        <v>427150506.50999999</v>
      </c>
      <c r="F37" s="10">
        <f t="shared" si="0"/>
        <v>17583999.115346614</v>
      </c>
      <c r="G37" s="9">
        <v>0</v>
      </c>
      <c r="H37" s="9">
        <v>72528026.810000002</v>
      </c>
    </row>
    <row r="38" spans="2:8" ht="19.5" customHeight="1" x14ac:dyDescent="0.35">
      <c r="B38" s="11">
        <v>32</v>
      </c>
      <c r="C38" s="12" t="s">
        <v>69</v>
      </c>
      <c r="D38" s="13" t="s">
        <v>70</v>
      </c>
      <c r="E38" s="14">
        <v>399138380.48000002</v>
      </c>
      <c r="F38" s="15">
        <f t="shared" si="0"/>
        <v>16430857.092046764</v>
      </c>
      <c r="G38" s="14">
        <v>0</v>
      </c>
      <c r="H38" s="14">
        <v>41001305.159999996</v>
      </c>
    </row>
    <row r="39" spans="2:8" ht="19.5" customHeight="1" x14ac:dyDescent="0.35">
      <c r="B39" s="6">
        <v>33</v>
      </c>
      <c r="C39" s="7" t="s">
        <v>71</v>
      </c>
      <c r="D39" s="8" t="s">
        <v>72</v>
      </c>
      <c r="E39" s="9">
        <v>395112445.83999997</v>
      </c>
      <c r="F39" s="10">
        <f t="shared" ref="F39:F70" si="1">E39/24.292</f>
        <v>16265126.207805036</v>
      </c>
      <c r="G39" s="9">
        <v>0</v>
      </c>
      <c r="H39" s="9">
        <v>15365746.58</v>
      </c>
    </row>
    <row r="40" spans="2:8" ht="19.5" customHeight="1" x14ac:dyDescent="0.35">
      <c r="B40" s="11">
        <v>34</v>
      </c>
      <c r="C40" s="12" t="s">
        <v>73</v>
      </c>
      <c r="D40" s="13" t="s">
        <v>74</v>
      </c>
      <c r="E40" s="14">
        <v>391033091.81999999</v>
      </c>
      <c r="F40" s="15">
        <f t="shared" si="1"/>
        <v>16097196.271200394</v>
      </c>
      <c r="G40" s="14">
        <v>0</v>
      </c>
      <c r="H40" s="14">
        <v>96746469.709999993</v>
      </c>
    </row>
    <row r="41" spans="2:8" ht="19.5" customHeight="1" x14ac:dyDescent="0.35">
      <c r="B41" s="6">
        <v>35</v>
      </c>
      <c r="C41" s="7" t="s">
        <v>75</v>
      </c>
      <c r="D41" s="8" t="s">
        <v>76</v>
      </c>
      <c r="E41" s="9">
        <v>389885992.49000001</v>
      </c>
      <c r="F41" s="10">
        <f t="shared" si="1"/>
        <v>16049974.991355179</v>
      </c>
      <c r="G41" s="9">
        <v>0</v>
      </c>
      <c r="H41" s="9">
        <v>18441091.399999999</v>
      </c>
    </row>
    <row r="42" spans="2:8" ht="19.5" customHeight="1" x14ac:dyDescent="0.35">
      <c r="B42" s="11">
        <v>36</v>
      </c>
      <c r="C42" s="12" t="s">
        <v>77</v>
      </c>
      <c r="D42" s="13" t="s">
        <v>78</v>
      </c>
      <c r="E42" s="14">
        <v>388954054.56999999</v>
      </c>
      <c r="F42" s="15">
        <f t="shared" si="1"/>
        <v>16011611.006504197</v>
      </c>
      <c r="G42" s="14">
        <v>0</v>
      </c>
      <c r="H42" s="14">
        <v>58982366.630000003</v>
      </c>
    </row>
    <row r="43" spans="2:8" ht="19.5" customHeight="1" x14ac:dyDescent="0.35">
      <c r="B43" s="6">
        <v>37</v>
      </c>
      <c r="C43" s="7" t="s">
        <v>79</v>
      </c>
      <c r="D43" s="8" t="s">
        <v>80</v>
      </c>
      <c r="E43" s="9">
        <v>359131991.13</v>
      </c>
      <c r="F43" s="10">
        <f t="shared" si="1"/>
        <v>14783961.43298205</v>
      </c>
      <c r="G43" s="9">
        <v>0</v>
      </c>
      <c r="H43" s="9">
        <v>589446735.33685994</v>
      </c>
    </row>
    <row r="44" spans="2:8" ht="19.5" customHeight="1" x14ac:dyDescent="0.35">
      <c r="B44" s="11">
        <v>38</v>
      </c>
      <c r="C44" s="12" t="s">
        <v>81</v>
      </c>
      <c r="D44" s="13" t="s">
        <v>82</v>
      </c>
      <c r="E44" s="14">
        <v>332136489.13999999</v>
      </c>
      <c r="F44" s="15">
        <f t="shared" si="1"/>
        <v>13672669.567758931</v>
      </c>
      <c r="G44" s="14">
        <v>0</v>
      </c>
      <c r="H44" s="14">
        <v>0</v>
      </c>
    </row>
    <row r="45" spans="2:8" ht="19.5" customHeight="1" x14ac:dyDescent="0.35">
      <c r="B45" s="6">
        <v>39</v>
      </c>
      <c r="C45" s="7" t="s">
        <v>83</v>
      </c>
      <c r="D45" s="8" t="s">
        <v>84</v>
      </c>
      <c r="E45" s="9">
        <v>316236662.89999998</v>
      </c>
      <c r="F45" s="10">
        <f t="shared" si="1"/>
        <v>13018140.247818209</v>
      </c>
      <c r="G45" s="9">
        <v>0</v>
      </c>
      <c r="H45" s="9">
        <v>29575027.059999999</v>
      </c>
    </row>
    <row r="46" spans="2:8" ht="19.5" customHeight="1" x14ac:dyDescent="0.35">
      <c r="B46" s="11">
        <v>40</v>
      </c>
      <c r="C46" s="12" t="s">
        <v>85</v>
      </c>
      <c r="D46" s="13" t="s">
        <v>86</v>
      </c>
      <c r="E46" s="14">
        <v>295620908.81</v>
      </c>
      <c r="F46" s="15">
        <f t="shared" si="1"/>
        <v>12169475.91017619</v>
      </c>
      <c r="G46" s="14">
        <v>0</v>
      </c>
      <c r="H46" s="14">
        <v>0</v>
      </c>
    </row>
    <row r="47" spans="2:8" ht="19.5" customHeight="1" x14ac:dyDescent="0.35">
      <c r="B47" s="6">
        <v>41</v>
      </c>
      <c r="C47" s="7" t="s">
        <v>87</v>
      </c>
      <c r="D47" s="8" t="s">
        <v>88</v>
      </c>
      <c r="E47" s="9">
        <v>291317488.76999998</v>
      </c>
      <c r="F47" s="10">
        <f t="shared" si="1"/>
        <v>11992322.113041328</v>
      </c>
      <c r="G47" s="9">
        <v>0</v>
      </c>
      <c r="H47" s="9">
        <v>67414331.019999996</v>
      </c>
    </row>
    <row r="48" spans="2:8" ht="19.5" customHeight="1" x14ac:dyDescent="0.35">
      <c r="B48" s="11">
        <v>42</v>
      </c>
      <c r="C48" s="12" t="s">
        <v>89</v>
      </c>
      <c r="D48" s="13" t="s">
        <v>90</v>
      </c>
      <c r="E48" s="14">
        <v>290903136.56999999</v>
      </c>
      <c r="F48" s="15">
        <f t="shared" si="1"/>
        <v>11975264.966655688</v>
      </c>
      <c r="G48" s="14">
        <v>0</v>
      </c>
      <c r="H48" s="14">
        <v>51273804.619999997</v>
      </c>
    </row>
    <row r="49" spans="2:8" ht="19.5" customHeight="1" x14ac:dyDescent="0.35">
      <c r="B49" s="6">
        <v>43</v>
      </c>
      <c r="C49" s="7" t="s">
        <v>91</v>
      </c>
      <c r="D49" s="8" t="s">
        <v>92</v>
      </c>
      <c r="E49" s="9">
        <v>287957580.54000002</v>
      </c>
      <c r="F49" s="10">
        <f t="shared" si="1"/>
        <v>11854008.749382513</v>
      </c>
      <c r="G49" s="9">
        <v>0</v>
      </c>
      <c r="H49" s="9">
        <v>24494183.149999999</v>
      </c>
    </row>
    <row r="50" spans="2:8" ht="19.5" customHeight="1" x14ac:dyDescent="0.35">
      <c r="B50" s="11">
        <v>44</v>
      </c>
      <c r="C50" s="12" t="s">
        <v>93</v>
      </c>
      <c r="D50" s="13" t="s">
        <v>94</v>
      </c>
      <c r="E50" s="14">
        <v>279414620.81999999</v>
      </c>
      <c r="F50" s="15">
        <f t="shared" si="1"/>
        <v>11502330.842252592</v>
      </c>
      <c r="G50" s="14">
        <v>0</v>
      </c>
      <c r="H50" s="14">
        <v>24200820.41</v>
      </c>
    </row>
    <row r="51" spans="2:8" ht="19.5" customHeight="1" x14ac:dyDescent="0.35">
      <c r="B51" s="6">
        <v>45</v>
      </c>
      <c r="C51" s="7" t="s">
        <v>95</v>
      </c>
      <c r="D51" s="8" t="s">
        <v>96</v>
      </c>
      <c r="E51" s="9">
        <v>278964080.00999999</v>
      </c>
      <c r="F51" s="10">
        <f t="shared" si="1"/>
        <v>11483783.96220978</v>
      </c>
      <c r="G51" s="9">
        <v>0</v>
      </c>
      <c r="H51" s="9">
        <v>99218725.040000007</v>
      </c>
    </row>
    <row r="52" spans="2:8" ht="19.5" customHeight="1" x14ac:dyDescent="0.35">
      <c r="B52" s="11">
        <v>46</v>
      </c>
      <c r="C52" s="12" t="s">
        <v>97</v>
      </c>
      <c r="D52" s="13" t="s">
        <v>98</v>
      </c>
      <c r="E52" s="14">
        <v>268319968.93000001</v>
      </c>
      <c r="F52" s="15">
        <f t="shared" si="1"/>
        <v>11045610.44500247</v>
      </c>
      <c r="G52" s="14">
        <v>200000000</v>
      </c>
      <c r="H52" s="14">
        <v>68216500.060000002</v>
      </c>
    </row>
    <row r="53" spans="2:8" ht="19.5" customHeight="1" x14ac:dyDescent="0.35">
      <c r="B53" s="6">
        <v>47</v>
      </c>
      <c r="C53" s="7" t="s">
        <v>99</v>
      </c>
      <c r="D53" s="8" t="s">
        <v>100</v>
      </c>
      <c r="E53" s="9">
        <v>268314163</v>
      </c>
      <c r="F53" s="10">
        <f t="shared" si="1"/>
        <v>11045371.439156923</v>
      </c>
      <c r="G53" s="9">
        <v>0</v>
      </c>
      <c r="H53" s="9">
        <v>0</v>
      </c>
    </row>
    <row r="54" spans="2:8" ht="19.5" customHeight="1" x14ac:dyDescent="0.35">
      <c r="B54" s="11">
        <v>48</v>
      </c>
      <c r="C54" s="12" t="s">
        <v>101</v>
      </c>
      <c r="D54" s="13" t="s">
        <v>102</v>
      </c>
      <c r="E54" s="14">
        <v>262564236.63999999</v>
      </c>
      <c r="F54" s="15">
        <f t="shared" si="1"/>
        <v>10808671.029145397</v>
      </c>
      <c r="G54" s="14">
        <v>0</v>
      </c>
      <c r="H54" s="14">
        <v>0</v>
      </c>
    </row>
    <row r="55" spans="2:8" ht="19.5" customHeight="1" x14ac:dyDescent="0.35">
      <c r="B55" s="6">
        <v>49</v>
      </c>
      <c r="C55" s="7" t="s">
        <v>103</v>
      </c>
      <c r="D55" s="8" t="s">
        <v>104</v>
      </c>
      <c r="E55" s="9">
        <v>262403556.69</v>
      </c>
      <c r="F55" s="10">
        <f t="shared" si="1"/>
        <v>10802056.507903837</v>
      </c>
      <c r="G55" s="9">
        <v>0</v>
      </c>
      <c r="H55" s="9">
        <v>0</v>
      </c>
    </row>
    <row r="56" spans="2:8" ht="19.5" customHeight="1" x14ac:dyDescent="0.35">
      <c r="B56" s="11">
        <v>50</v>
      </c>
      <c r="C56" s="12" t="s">
        <v>105</v>
      </c>
      <c r="D56" s="13" t="s">
        <v>106</v>
      </c>
      <c r="E56" s="14">
        <v>261557354.28</v>
      </c>
      <c r="F56" s="15">
        <f t="shared" si="1"/>
        <v>10767221.895274164</v>
      </c>
      <c r="G56" s="14">
        <v>0</v>
      </c>
      <c r="H56" s="14">
        <v>20966282.73</v>
      </c>
    </row>
    <row r="57" spans="2:8" ht="19.5" customHeight="1" x14ac:dyDescent="0.35">
      <c r="B57" s="6">
        <v>51</v>
      </c>
      <c r="C57" s="7" t="s">
        <v>107</v>
      </c>
      <c r="D57" s="8" t="s">
        <v>108</v>
      </c>
      <c r="E57" s="9">
        <v>260437762.52000001</v>
      </c>
      <c r="F57" s="10">
        <f t="shared" si="1"/>
        <v>10721132.986991601</v>
      </c>
      <c r="G57" s="9">
        <v>0</v>
      </c>
      <c r="H57" s="9">
        <v>14778319.24</v>
      </c>
    </row>
    <row r="58" spans="2:8" ht="19.5" customHeight="1" x14ac:dyDescent="0.35">
      <c r="B58" s="11">
        <v>52</v>
      </c>
      <c r="C58" s="12" t="s">
        <v>109</v>
      </c>
      <c r="D58" s="13" t="s">
        <v>110</v>
      </c>
      <c r="E58" s="14">
        <v>260318928.05000001</v>
      </c>
      <c r="F58" s="15">
        <f t="shared" si="1"/>
        <v>10716241.069076238</v>
      </c>
      <c r="G58" s="14">
        <v>0</v>
      </c>
      <c r="H58" s="14">
        <v>54642425.299999997</v>
      </c>
    </row>
    <row r="59" spans="2:8" ht="19.5" customHeight="1" x14ac:dyDescent="0.35">
      <c r="B59" s="6">
        <v>53</v>
      </c>
      <c r="C59" s="7" t="s">
        <v>111</v>
      </c>
      <c r="D59" s="8" t="s">
        <v>112</v>
      </c>
      <c r="E59" s="9">
        <v>259899378</v>
      </c>
      <c r="F59" s="10">
        <f t="shared" si="1"/>
        <v>10698969.948954388</v>
      </c>
      <c r="G59" s="9">
        <v>0</v>
      </c>
      <c r="H59" s="9">
        <v>55393380.880000003</v>
      </c>
    </row>
    <row r="60" spans="2:8" ht="19.5" customHeight="1" x14ac:dyDescent="0.35">
      <c r="B60" s="11">
        <v>54</v>
      </c>
      <c r="C60" s="12" t="s">
        <v>113</v>
      </c>
      <c r="D60" s="13" t="s">
        <v>114</v>
      </c>
      <c r="E60" s="14">
        <v>254795219.75999999</v>
      </c>
      <c r="F60" s="15">
        <f t="shared" si="1"/>
        <v>10488853.110489048</v>
      </c>
      <c r="G60" s="14">
        <v>0</v>
      </c>
      <c r="H60" s="14">
        <v>0</v>
      </c>
    </row>
    <row r="61" spans="2:8" ht="19.5" customHeight="1" x14ac:dyDescent="0.35">
      <c r="B61" s="6">
        <v>55</v>
      </c>
      <c r="C61" s="7" t="s">
        <v>115</v>
      </c>
      <c r="D61" s="8" t="s">
        <v>116</v>
      </c>
      <c r="E61" s="9">
        <v>253000685.90000001</v>
      </c>
      <c r="F61" s="10">
        <f t="shared" si="1"/>
        <v>10414979.65997036</v>
      </c>
      <c r="G61" s="9">
        <v>0</v>
      </c>
      <c r="H61" s="9">
        <v>11265660</v>
      </c>
    </row>
    <row r="62" spans="2:8" ht="19.5" customHeight="1" x14ac:dyDescent="0.35">
      <c r="B62" s="11">
        <v>56</v>
      </c>
      <c r="C62" s="12" t="s">
        <v>117</v>
      </c>
      <c r="D62" s="13" t="s">
        <v>118</v>
      </c>
      <c r="E62" s="14">
        <v>250263038.78</v>
      </c>
      <c r="F62" s="15">
        <f t="shared" si="1"/>
        <v>10302282.182611559</v>
      </c>
      <c r="G62" s="14">
        <v>0</v>
      </c>
      <c r="H62" s="14">
        <v>55612718.039999999</v>
      </c>
    </row>
    <row r="63" spans="2:8" ht="19.5" customHeight="1" x14ac:dyDescent="0.35">
      <c r="B63" s="6">
        <v>57</v>
      </c>
      <c r="C63" s="7" t="s">
        <v>119</v>
      </c>
      <c r="D63" s="8" t="s">
        <v>120</v>
      </c>
      <c r="E63" s="9">
        <v>245804207.00999999</v>
      </c>
      <c r="F63" s="10">
        <f t="shared" si="1"/>
        <v>10118730.734809812</v>
      </c>
      <c r="G63" s="9">
        <v>0</v>
      </c>
      <c r="H63" s="9">
        <v>0</v>
      </c>
    </row>
    <row r="64" spans="2:8" ht="19.5" customHeight="1" x14ac:dyDescent="0.35">
      <c r="B64" s="11">
        <v>58</v>
      </c>
      <c r="C64" s="12" t="s">
        <v>121</v>
      </c>
      <c r="D64" s="13" t="s">
        <v>122</v>
      </c>
      <c r="E64" s="14">
        <v>234742012.77000001</v>
      </c>
      <c r="F64" s="15">
        <f t="shared" si="1"/>
        <v>9663346.4832043462</v>
      </c>
      <c r="G64" s="14">
        <v>0</v>
      </c>
      <c r="H64" s="14">
        <v>1676293.05</v>
      </c>
    </row>
    <row r="65" spans="2:8" ht="19.5" customHeight="1" x14ac:dyDescent="0.35">
      <c r="B65" s="6">
        <v>59</v>
      </c>
      <c r="C65" s="7" t="s">
        <v>123</v>
      </c>
      <c r="D65" s="8" t="s">
        <v>124</v>
      </c>
      <c r="E65" s="9">
        <v>232204000</v>
      </c>
      <c r="F65" s="10">
        <f t="shared" si="1"/>
        <v>9558867.1167462524</v>
      </c>
      <c r="G65" s="9">
        <v>0</v>
      </c>
      <c r="H65" s="9">
        <v>0</v>
      </c>
    </row>
    <row r="66" spans="2:8" ht="19.5" customHeight="1" x14ac:dyDescent="0.35">
      <c r="B66" s="11">
        <v>60</v>
      </c>
      <c r="C66" s="12" t="s">
        <v>125</v>
      </c>
      <c r="D66" s="13" t="s">
        <v>126</v>
      </c>
      <c r="E66" s="14">
        <v>228643960</v>
      </c>
      <c r="F66" s="15">
        <f t="shared" si="1"/>
        <v>9412315.1654865798</v>
      </c>
      <c r="G66" s="14">
        <v>0</v>
      </c>
      <c r="H66" s="14">
        <v>0</v>
      </c>
    </row>
    <row r="67" spans="2:8" ht="19.5" customHeight="1" x14ac:dyDescent="0.35">
      <c r="B67" s="6">
        <v>61</v>
      </c>
      <c r="C67" s="7" t="s">
        <v>127</v>
      </c>
      <c r="D67" s="8" t="s">
        <v>128</v>
      </c>
      <c r="E67" s="9">
        <v>223336492.37</v>
      </c>
      <c r="F67" s="10">
        <f t="shared" si="1"/>
        <v>9193828.9301004447</v>
      </c>
      <c r="G67" s="9">
        <v>0</v>
      </c>
      <c r="H67" s="9">
        <v>21564942.34</v>
      </c>
    </row>
    <row r="68" spans="2:8" ht="19.5" customHeight="1" x14ac:dyDescent="0.35">
      <c r="B68" s="11">
        <v>62</v>
      </c>
      <c r="C68" s="12" t="s">
        <v>129</v>
      </c>
      <c r="D68" s="13" t="s">
        <v>130</v>
      </c>
      <c r="E68" s="14">
        <v>218988254.06</v>
      </c>
      <c r="F68" s="15">
        <f t="shared" si="1"/>
        <v>9014830.1523135193</v>
      </c>
      <c r="G68" s="14">
        <v>0</v>
      </c>
      <c r="H68" s="14">
        <v>15580406.039999999</v>
      </c>
    </row>
    <row r="69" spans="2:8" ht="19.5" customHeight="1" x14ac:dyDescent="0.35">
      <c r="B69" s="6">
        <v>63</v>
      </c>
      <c r="C69" s="7" t="s">
        <v>131</v>
      </c>
      <c r="D69" s="8" t="s">
        <v>132</v>
      </c>
      <c r="E69" s="9">
        <v>217603186.91</v>
      </c>
      <c r="F69" s="10">
        <f t="shared" si="1"/>
        <v>8957812.7329985164</v>
      </c>
      <c r="G69" s="9">
        <v>37480940</v>
      </c>
      <c r="H69" s="9">
        <v>118362651.65000001</v>
      </c>
    </row>
    <row r="70" spans="2:8" ht="19.5" customHeight="1" x14ac:dyDescent="0.35">
      <c r="B70" s="11">
        <v>64</v>
      </c>
      <c r="C70" s="12" t="s">
        <v>133</v>
      </c>
      <c r="D70" s="13" t="s">
        <v>134</v>
      </c>
      <c r="E70" s="14">
        <v>205852876</v>
      </c>
      <c r="F70" s="15">
        <f t="shared" si="1"/>
        <v>8474101.5972336568</v>
      </c>
      <c r="G70" s="14">
        <v>0</v>
      </c>
      <c r="H70" s="14">
        <v>829218691.51999998</v>
      </c>
    </row>
    <row r="71" spans="2:8" ht="19.5" customHeight="1" x14ac:dyDescent="0.35">
      <c r="B71" s="6">
        <v>65</v>
      </c>
      <c r="C71" s="7" t="s">
        <v>135</v>
      </c>
      <c r="D71" s="8" t="s">
        <v>136</v>
      </c>
      <c r="E71" s="9">
        <v>205382617.96000001</v>
      </c>
      <c r="F71" s="10">
        <f t="shared" ref="F71:F102" si="2">E71/24.292</f>
        <v>8454743.0413304791</v>
      </c>
      <c r="G71" s="9">
        <v>0</v>
      </c>
      <c r="H71" s="9">
        <v>15817694.92</v>
      </c>
    </row>
    <row r="72" spans="2:8" ht="19.5" customHeight="1" x14ac:dyDescent="0.35">
      <c r="B72" s="11">
        <v>66</v>
      </c>
      <c r="C72" s="12" t="s">
        <v>137</v>
      </c>
      <c r="D72" s="13" t="s">
        <v>138</v>
      </c>
      <c r="E72" s="14">
        <v>203658470.43000001</v>
      </c>
      <c r="F72" s="15">
        <f t="shared" si="2"/>
        <v>8383767.101514902</v>
      </c>
      <c r="G72" s="14">
        <v>0</v>
      </c>
      <c r="H72" s="14">
        <v>11881563.939999999</v>
      </c>
    </row>
    <row r="73" spans="2:8" ht="19.5" customHeight="1" x14ac:dyDescent="0.35">
      <c r="B73" s="6">
        <v>67</v>
      </c>
      <c r="C73" s="7" t="s">
        <v>139</v>
      </c>
      <c r="D73" s="8" t="s">
        <v>140</v>
      </c>
      <c r="E73" s="9">
        <v>200624208.31999999</v>
      </c>
      <c r="F73" s="10">
        <f t="shared" si="2"/>
        <v>8258859.2260826603</v>
      </c>
      <c r="G73" s="9">
        <v>0</v>
      </c>
      <c r="H73" s="9">
        <v>64922252.439999998</v>
      </c>
    </row>
    <row r="74" spans="2:8" ht="19.5" customHeight="1" x14ac:dyDescent="0.35">
      <c r="B74" s="11">
        <v>68</v>
      </c>
      <c r="C74" s="12" t="s">
        <v>141</v>
      </c>
      <c r="D74" s="13" t="s">
        <v>142</v>
      </c>
      <c r="E74" s="14">
        <v>197108128.81999999</v>
      </c>
      <c r="F74" s="15">
        <f t="shared" si="2"/>
        <v>8114116.9446731424</v>
      </c>
      <c r="G74" s="14">
        <v>0</v>
      </c>
      <c r="H74" s="14">
        <v>236320133.09999999</v>
      </c>
    </row>
    <row r="75" spans="2:8" ht="19.5" customHeight="1" x14ac:dyDescent="0.35">
      <c r="B75" s="6">
        <v>69</v>
      </c>
      <c r="C75" s="7" t="s">
        <v>143</v>
      </c>
      <c r="D75" s="8" t="s">
        <v>144</v>
      </c>
      <c r="E75" s="9">
        <v>194485749.18000001</v>
      </c>
      <c r="F75" s="10">
        <f t="shared" si="2"/>
        <v>8006164.5471760249</v>
      </c>
      <c r="G75" s="9">
        <v>0</v>
      </c>
      <c r="H75" s="9">
        <v>0</v>
      </c>
    </row>
    <row r="76" spans="2:8" ht="19.5" customHeight="1" x14ac:dyDescent="0.35">
      <c r="B76" s="11">
        <v>70</v>
      </c>
      <c r="C76" s="12" t="s">
        <v>145</v>
      </c>
      <c r="D76" s="13" t="s">
        <v>146</v>
      </c>
      <c r="E76" s="14">
        <v>184395963</v>
      </c>
      <c r="F76" s="15">
        <f t="shared" si="2"/>
        <v>7590810.2667544866</v>
      </c>
      <c r="G76" s="14">
        <v>0</v>
      </c>
      <c r="H76" s="14">
        <v>109889175.34999999</v>
      </c>
    </row>
    <row r="77" spans="2:8" ht="19.5" customHeight="1" x14ac:dyDescent="0.35">
      <c r="B77" s="6">
        <v>71</v>
      </c>
      <c r="C77" s="7" t="s">
        <v>147</v>
      </c>
      <c r="D77" s="8" t="s">
        <v>148</v>
      </c>
      <c r="E77" s="9">
        <v>182971439.40000001</v>
      </c>
      <c r="F77" s="10">
        <f t="shared" si="2"/>
        <v>7532168.5904824631</v>
      </c>
      <c r="G77" s="9">
        <v>0</v>
      </c>
      <c r="H77" s="9">
        <v>138187711.93000001</v>
      </c>
    </row>
    <row r="78" spans="2:8" ht="19.5" customHeight="1" x14ac:dyDescent="0.35">
      <c r="B78" s="11">
        <v>72</v>
      </c>
      <c r="C78" s="12" t="s">
        <v>149</v>
      </c>
      <c r="D78" s="13" t="s">
        <v>150</v>
      </c>
      <c r="E78" s="14">
        <v>180395012</v>
      </c>
      <c r="F78" s="15">
        <f t="shared" si="2"/>
        <v>7426107.8544376744</v>
      </c>
      <c r="G78" s="14">
        <v>0</v>
      </c>
      <c r="H78" s="14">
        <v>13497886.300000001</v>
      </c>
    </row>
    <row r="79" spans="2:8" ht="19.5" customHeight="1" x14ac:dyDescent="0.35">
      <c r="B79" s="6">
        <v>73</v>
      </c>
      <c r="C79" s="7" t="s">
        <v>151</v>
      </c>
      <c r="D79" s="8" t="s">
        <v>152</v>
      </c>
      <c r="E79" s="9">
        <v>176984891.44</v>
      </c>
      <c r="F79" s="10">
        <f t="shared" si="2"/>
        <v>7285727.459245842</v>
      </c>
      <c r="G79" s="9">
        <v>0</v>
      </c>
      <c r="H79" s="9">
        <v>0</v>
      </c>
    </row>
    <row r="80" spans="2:8" ht="19.5" customHeight="1" x14ac:dyDescent="0.35">
      <c r="B80" s="11">
        <v>74</v>
      </c>
      <c r="C80" s="12" t="s">
        <v>153</v>
      </c>
      <c r="D80" s="13" t="s">
        <v>154</v>
      </c>
      <c r="E80" s="14">
        <v>174026438.03</v>
      </c>
      <c r="F80" s="15">
        <f t="shared" si="2"/>
        <v>7163940.3108019093</v>
      </c>
      <c r="G80" s="14">
        <v>0</v>
      </c>
      <c r="H80" s="14">
        <v>7954707.2199999997</v>
      </c>
    </row>
    <row r="81" spans="2:8" ht="19.5" customHeight="1" x14ac:dyDescent="0.35">
      <c r="B81" s="6">
        <v>75</v>
      </c>
      <c r="C81" s="7" t="s">
        <v>155</v>
      </c>
      <c r="D81" s="8" t="s">
        <v>156</v>
      </c>
      <c r="E81" s="9">
        <v>173920244</v>
      </c>
      <c r="F81" s="10">
        <f t="shared" si="2"/>
        <v>7159568.7469125632</v>
      </c>
      <c r="G81" s="9">
        <v>0</v>
      </c>
      <c r="H81" s="9">
        <v>12805975.300000001</v>
      </c>
    </row>
    <row r="82" spans="2:8" ht="19.5" customHeight="1" x14ac:dyDescent="0.35">
      <c r="B82" s="11">
        <v>76</v>
      </c>
      <c r="C82" s="12" t="s">
        <v>157</v>
      </c>
      <c r="D82" s="13" t="s">
        <v>158</v>
      </c>
      <c r="E82" s="14">
        <v>167587648</v>
      </c>
      <c r="F82" s="15">
        <f t="shared" si="2"/>
        <v>6898882.265766507</v>
      </c>
      <c r="G82" s="14">
        <v>0</v>
      </c>
      <c r="H82" s="14">
        <v>0</v>
      </c>
    </row>
    <row r="83" spans="2:8" ht="19.5" customHeight="1" x14ac:dyDescent="0.35">
      <c r="B83" s="6">
        <v>77</v>
      </c>
      <c r="C83" s="7" t="s">
        <v>159</v>
      </c>
      <c r="D83" s="8" t="s">
        <v>160</v>
      </c>
      <c r="E83" s="9">
        <v>166610482.25</v>
      </c>
      <c r="F83" s="10">
        <f t="shared" si="2"/>
        <v>6858656.4403918982</v>
      </c>
      <c r="G83" s="9">
        <v>0</v>
      </c>
      <c r="H83" s="9">
        <v>66907813.560000002</v>
      </c>
    </row>
    <row r="84" spans="2:8" ht="19.5" customHeight="1" x14ac:dyDescent="0.35">
      <c r="B84" s="11">
        <v>78</v>
      </c>
      <c r="C84" s="12" t="s">
        <v>161</v>
      </c>
      <c r="D84" s="13" t="s">
        <v>162</v>
      </c>
      <c r="E84" s="14">
        <v>164662971.49000001</v>
      </c>
      <c r="F84" s="15">
        <f t="shared" si="2"/>
        <v>6778485.5709698666</v>
      </c>
      <c r="G84" s="14">
        <v>0</v>
      </c>
      <c r="H84" s="14">
        <v>8463328.3900000006</v>
      </c>
    </row>
    <row r="85" spans="2:8" ht="19.5" customHeight="1" x14ac:dyDescent="0.35">
      <c r="B85" s="6">
        <v>79</v>
      </c>
      <c r="C85" s="7" t="s">
        <v>163</v>
      </c>
      <c r="D85" s="8" t="s">
        <v>164</v>
      </c>
      <c r="E85" s="9">
        <v>161630226.56999999</v>
      </c>
      <c r="F85" s="10">
        <f t="shared" si="2"/>
        <v>6653640.1519018598</v>
      </c>
      <c r="G85" s="9">
        <v>0</v>
      </c>
      <c r="H85" s="9">
        <v>11508242.26</v>
      </c>
    </row>
    <row r="86" spans="2:8" ht="19.5" customHeight="1" x14ac:dyDescent="0.35">
      <c r="B86" s="11">
        <v>80</v>
      </c>
      <c r="C86" s="12" t="s">
        <v>165</v>
      </c>
      <c r="D86" s="13" t="s">
        <v>166</v>
      </c>
      <c r="E86" s="14">
        <v>161313554.69999999</v>
      </c>
      <c r="F86" s="15">
        <f t="shared" si="2"/>
        <v>6640604.0959986821</v>
      </c>
      <c r="G86" s="14">
        <v>0</v>
      </c>
      <c r="H86" s="14">
        <v>13320348.91</v>
      </c>
    </row>
    <row r="87" spans="2:8" ht="19.5" customHeight="1" x14ac:dyDescent="0.35">
      <c r="B87" s="6">
        <v>81</v>
      </c>
      <c r="C87" s="7" t="s">
        <v>167</v>
      </c>
      <c r="D87" s="8" t="s">
        <v>168</v>
      </c>
      <c r="E87" s="9">
        <v>161287068.41</v>
      </c>
      <c r="F87" s="10">
        <f t="shared" si="2"/>
        <v>6639513.7662604963</v>
      </c>
      <c r="G87" s="9">
        <v>69701544</v>
      </c>
      <c r="H87" s="9">
        <v>16409660.539999999</v>
      </c>
    </row>
    <row r="88" spans="2:8" ht="19.5" customHeight="1" x14ac:dyDescent="0.35">
      <c r="B88" s="11">
        <v>82</v>
      </c>
      <c r="C88" s="12" t="s">
        <v>169</v>
      </c>
      <c r="D88" s="13" t="s">
        <v>170</v>
      </c>
      <c r="E88" s="14">
        <v>155345080</v>
      </c>
      <c r="F88" s="15">
        <f t="shared" si="2"/>
        <v>6394906.9652560512</v>
      </c>
      <c r="G88" s="14">
        <v>0</v>
      </c>
      <c r="H88" s="14">
        <v>77727655.439999998</v>
      </c>
    </row>
    <row r="89" spans="2:8" ht="19.5" customHeight="1" x14ac:dyDescent="0.35">
      <c r="B89" s="6">
        <v>83</v>
      </c>
      <c r="C89" s="7" t="s">
        <v>171</v>
      </c>
      <c r="D89" s="8" t="s">
        <v>172</v>
      </c>
      <c r="E89" s="9">
        <v>151248804</v>
      </c>
      <c r="F89" s="10">
        <f t="shared" si="2"/>
        <v>6226280.4215379544</v>
      </c>
      <c r="G89" s="9">
        <v>0</v>
      </c>
      <c r="H89" s="9">
        <v>1283931</v>
      </c>
    </row>
    <row r="90" spans="2:8" ht="19.5" customHeight="1" x14ac:dyDescent="0.35">
      <c r="B90" s="11">
        <v>84</v>
      </c>
      <c r="C90" s="12" t="s">
        <v>173</v>
      </c>
      <c r="D90" s="13" t="s">
        <v>174</v>
      </c>
      <c r="E90" s="14">
        <v>148537325.22999999</v>
      </c>
      <c r="F90" s="15">
        <f t="shared" si="2"/>
        <v>6114660.185657829</v>
      </c>
      <c r="G90" s="14">
        <v>0</v>
      </c>
      <c r="H90" s="14">
        <v>15837238.09</v>
      </c>
    </row>
    <row r="91" spans="2:8" ht="19.5" customHeight="1" x14ac:dyDescent="0.35">
      <c r="B91" s="6">
        <v>85</v>
      </c>
      <c r="C91" s="7" t="s">
        <v>175</v>
      </c>
      <c r="D91" s="8" t="s">
        <v>176</v>
      </c>
      <c r="E91" s="9">
        <v>147900000</v>
      </c>
      <c r="F91" s="10">
        <f t="shared" si="2"/>
        <v>6088424.1725671003</v>
      </c>
      <c r="G91" s="9">
        <v>0</v>
      </c>
      <c r="H91" s="9">
        <v>0</v>
      </c>
    </row>
    <row r="92" spans="2:8" ht="19.5" customHeight="1" x14ac:dyDescent="0.35">
      <c r="B92" s="11">
        <v>86</v>
      </c>
      <c r="C92" s="12" t="s">
        <v>177</v>
      </c>
      <c r="D92" s="13" t="s">
        <v>178</v>
      </c>
      <c r="E92" s="14">
        <v>147119864.62</v>
      </c>
      <c r="F92" s="15">
        <f t="shared" si="2"/>
        <v>6056309.2631318951</v>
      </c>
      <c r="G92" s="14">
        <v>0</v>
      </c>
      <c r="H92" s="14">
        <v>13179304.369999999</v>
      </c>
    </row>
    <row r="93" spans="2:8" ht="19.5" customHeight="1" x14ac:dyDescent="0.35">
      <c r="B93" s="6">
        <v>87</v>
      </c>
      <c r="C93" s="7" t="s">
        <v>179</v>
      </c>
      <c r="D93" s="8" t="s">
        <v>180</v>
      </c>
      <c r="E93" s="9">
        <v>146006634.86000001</v>
      </c>
      <c r="F93" s="10">
        <f t="shared" si="2"/>
        <v>6010482.2517701304</v>
      </c>
      <c r="G93" s="9">
        <v>0</v>
      </c>
      <c r="H93" s="9">
        <v>13649926.630000001</v>
      </c>
    </row>
    <row r="94" spans="2:8" ht="19.5" customHeight="1" x14ac:dyDescent="0.35">
      <c r="B94" s="11">
        <v>88</v>
      </c>
      <c r="C94" s="12" t="s">
        <v>181</v>
      </c>
      <c r="D94" s="13" t="s">
        <v>182</v>
      </c>
      <c r="E94" s="14">
        <v>139483297.81</v>
      </c>
      <c r="F94" s="15">
        <f t="shared" si="2"/>
        <v>5741943.7596739661</v>
      </c>
      <c r="G94" s="14">
        <v>0</v>
      </c>
      <c r="H94" s="14">
        <v>13210552.710000001</v>
      </c>
    </row>
    <row r="95" spans="2:8" ht="19.5" customHeight="1" x14ac:dyDescent="0.35">
      <c r="B95" s="6">
        <v>89</v>
      </c>
      <c r="C95" s="7" t="s">
        <v>183</v>
      </c>
      <c r="D95" s="8" t="s">
        <v>184</v>
      </c>
      <c r="E95" s="9">
        <v>131027301.34999999</v>
      </c>
      <c r="F95" s="10">
        <f t="shared" si="2"/>
        <v>5393845.7660958339</v>
      </c>
      <c r="G95" s="9">
        <v>0</v>
      </c>
      <c r="H95" s="9">
        <v>0</v>
      </c>
    </row>
    <row r="96" spans="2:8" ht="19.5" customHeight="1" x14ac:dyDescent="0.35">
      <c r="B96" s="11">
        <v>90</v>
      </c>
      <c r="C96" s="12" t="s">
        <v>185</v>
      </c>
      <c r="D96" s="13" t="s">
        <v>186</v>
      </c>
      <c r="E96" s="14">
        <v>127093280.40000001</v>
      </c>
      <c r="F96" s="15">
        <f t="shared" si="2"/>
        <v>5231898.5838959329</v>
      </c>
      <c r="G96" s="14">
        <v>0</v>
      </c>
      <c r="H96" s="14">
        <v>84459706.340000004</v>
      </c>
    </row>
    <row r="97" spans="2:8" ht="19.5" customHeight="1" x14ac:dyDescent="0.35">
      <c r="B97" s="6">
        <v>91</v>
      </c>
      <c r="C97" s="7" t="s">
        <v>187</v>
      </c>
      <c r="D97" s="8" t="s">
        <v>188</v>
      </c>
      <c r="E97" s="9">
        <v>119537237.62</v>
      </c>
      <c r="F97" s="10">
        <f t="shared" si="2"/>
        <v>4920847.9178330312</v>
      </c>
      <c r="G97" s="9">
        <v>0</v>
      </c>
      <c r="H97" s="9">
        <v>18682648.48</v>
      </c>
    </row>
    <row r="98" spans="2:8" ht="19.5" customHeight="1" x14ac:dyDescent="0.35">
      <c r="B98" s="11">
        <v>92</v>
      </c>
      <c r="C98" s="12" t="s">
        <v>189</v>
      </c>
      <c r="D98" s="13" t="s">
        <v>190</v>
      </c>
      <c r="E98" s="14">
        <v>118559258.53</v>
      </c>
      <c r="F98" s="15">
        <f t="shared" si="2"/>
        <v>4880588.6106537133</v>
      </c>
      <c r="G98" s="14">
        <v>0</v>
      </c>
      <c r="H98" s="14">
        <v>168354147.11000001</v>
      </c>
    </row>
    <row r="99" spans="2:8" ht="19.5" customHeight="1" x14ac:dyDescent="0.35">
      <c r="B99" s="6">
        <v>93</v>
      </c>
      <c r="C99" s="7" t="s">
        <v>191</v>
      </c>
      <c r="D99" s="8" t="s">
        <v>192</v>
      </c>
      <c r="E99" s="9">
        <v>117351511.51000001</v>
      </c>
      <c r="F99" s="10">
        <f t="shared" si="2"/>
        <v>4830870.7191668041</v>
      </c>
      <c r="G99" s="9">
        <v>0</v>
      </c>
      <c r="H99" s="9">
        <v>2101511.61</v>
      </c>
    </row>
    <row r="100" spans="2:8" ht="19.5" customHeight="1" x14ac:dyDescent="0.35">
      <c r="B100" s="11">
        <v>94</v>
      </c>
      <c r="C100" s="12" t="s">
        <v>193</v>
      </c>
      <c r="D100" s="13" t="s">
        <v>194</v>
      </c>
      <c r="E100" s="14">
        <v>116286362.23999999</v>
      </c>
      <c r="F100" s="15">
        <f t="shared" si="2"/>
        <v>4787022.9804050708</v>
      </c>
      <c r="G100" s="14">
        <v>0</v>
      </c>
      <c r="H100" s="14">
        <v>0</v>
      </c>
    </row>
    <row r="101" spans="2:8" ht="19.5" customHeight="1" x14ac:dyDescent="0.35">
      <c r="B101" s="6">
        <v>95</v>
      </c>
      <c r="C101" s="7" t="s">
        <v>195</v>
      </c>
      <c r="D101" s="8" t="s">
        <v>196</v>
      </c>
      <c r="E101" s="9">
        <v>115692213.08</v>
      </c>
      <c r="F101" s="10">
        <f t="shared" si="2"/>
        <v>4762564.3454635264</v>
      </c>
      <c r="G101" s="9">
        <v>0</v>
      </c>
      <c r="H101" s="9">
        <v>74677929.489999995</v>
      </c>
    </row>
    <row r="102" spans="2:8" ht="19.5" customHeight="1" x14ac:dyDescent="0.35">
      <c r="B102" s="11">
        <v>96</v>
      </c>
      <c r="C102" s="12" t="s">
        <v>197</v>
      </c>
      <c r="D102" s="13" t="s">
        <v>198</v>
      </c>
      <c r="E102" s="14">
        <v>114990102</v>
      </c>
      <c r="F102" s="15">
        <f t="shared" si="2"/>
        <v>4733661.3699983526</v>
      </c>
      <c r="G102" s="14">
        <v>0</v>
      </c>
      <c r="H102" s="14">
        <v>0</v>
      </c>
    </row>
    <row r="103" spans="2:8" ht="19.5" customHeight="1" x14ac:dyDescent="0.35">
      <c r="B103" s="6">
        <v>97</v>
      </c>
      <c r="C103" s="7" t="s">
        <v>199</v>
      </c>
      <c r="D103" s="8" t="s">
        <v>200</v>
      </c>
      <c r="E103" s="9">
        <v>114665864.8</v>
      </c>
      <c r="F103" s="10">
        <f t="shared" ref="F103:F106" si="3">E103/24.292</f>
        <v>4720313.8811131231</v>
      </c>
      <c r="G103" s="9">
        <v>0</v>
      </c>
      <c r="H103" s="9">
        <v>0</v>
      </c>
    </row>
    <row r="104" spans="2:8" ht="19.5" customHeight="1" x14ac:dyDescent="0.35">
      <c r="B104" s="11">
        <v>98</v>
      </c>
      <c r="C104" s="12" t="s">
        <v>201</v>
      </c>
      <c r="D104" s="13" t="s">
        <v>202</v>
      </c>
      <c r="E104" s="14">
        <v>112276487.28</v>
      </c>
      <c r="F104" s="15">
        <f t="shared" si="3"/>
        <v>4621953.2059937427</v>
      </c>
      <c r="G104" s="14">
        <v>0</v>
      </c>
      <c r="H104" s="14">
        <v>48710690.170000002</v>
      </c>
    </row>
    <row r="105" spans="2:8" ht="19.5" customHeight="1" x14ac:dyDescent="0.35">
      <c r="B105" s="6">
        <v>99</v>
      </c>
      <c r="C105" s="7" t="s">
        <v>203</v>
      </c>
      <c r="D105" s="8" t="s">
        <v>204</v>
      </c>
      <c r="E105" s="9">
        <v>111780131.95</v>
      </c>
      <c r="F105" s="10">
        <f t="shared" si="3"/>
        <v>4601520.3338547666</v>
      </c>
      <c r="G105" s="9">
        <v>0</v>
      </c>
      <c r="H105" s="9">
        <v>22739525.411400001</v>
      </c>
    </row>
    <row r="106" spans="2:8" ht="19.5" customHeight="1" x14ac:dyDescent="0.35">
      <c r="B106" s="11">
        <v>100</v>
      </c>
      <c r="C106" s="12" t="s">
        <v>205</v>
      </c>
      <c r="D106" s="13" t="s">
        <v>206</v>
      </c>
      <c r="E106" s="14">
        <v>111110031.88</v>
      </c>
      <c r="F106" s="15">
        <f t="shared" si="3"/>
        <v>4573935.1177342329</v>
      </c>
      <c r="G106" s="14">
        <v>0</v>
      </c>
      <c r="H106" s="14">
        <v>17746021.399999999</v>
      </c>
    </row>
    <row r="109" spans="2:8" ht="18.75" customHeight="1" x14ac:dyDescent="0.35">
      <c r="B109" s="5" t="s">
        <v>207</v>
      </c>
    </row>
    <row r="110" spans="2:8" ht="18.75" customHeight="1" x14ac:dyDescent="0.35">
      <c r="B110" s="5" t="s">
        <v>208</v>
      </c>
    </row>
    <row r="111" spans="2:8" ht="18.75" customHeight="1" x14ac:dyDescent="0.35">
      <c r="B111" s="5" t="s">
        <v>209</v>
      </c>
    </row>
  </sheetData>
  <autoFilter ref="B6:H106" xr:uid="{00000000-0009-0000-0000-000000000000}"/>
  <pageMargins left="0.7" right="0.7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4"/>
  <sheetViews>
    <sheetView showGridLines="0" tabSelected="1" zoomScaleNormal="100" workbookViewId="0">
      <pane ySplit="1" topLeftCell="A41" activePane="bottomLeft" state="frozen"/>
      <selection pane="bottomLeft" activeCell="C323" sqref="C323"/>
    </sheetView>
  </sheetViews>
  <sheetFormatPr defaultColWidth="8.7265625" defaultRowHeight="15" customHeight="1" x14ac:dyDescent="0.35"/>
  <cols>
    <col min="1" max="1" width="8.453125" customWidth="1"/>
    <col min="2" max="2" width="8.81640625" customWidth="1"/>
    <col min="3" max="3" width="80.1796875" customWidth="1"/>
    <col min="4" max="7" width="30.54296875" customWidth="1"/>
  </cols>
  <sheetData>
    <row r="1" spans="1:7" ht="47.25" customHeight="1" x14ac:dyDescent="0.35">
      <c r="A1" s="2" t="s">
        <v>0</v>
      </c>
      <c r="B1" s="2" t="s">
        <v>2</v>
      </c>
      <c r="C1" s="3" t="s">
        <v>210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5" customHeight="1" x14ac:dyDescent="0.35">
      <c r="A2" s="16">
        <v>1</v>
      </c>
      <c r="B2" s="17" t="s">
        <v>8</v>
      </c>
      <c r="C2" s="18" t="s">
        <v>7</v>
      </c>
      <c r="D2" s="19">
        <v>24971900000</v>
      </c>
      <c r="E2" s="20">
        <f t="shared" ref="E2:E65" si="0">D2/24.292</f>
        <v>1027988638.2348098</v>
      </c>
      <c r="F2" s="19">
        <v>0</v>
      </c>
      <c r="G2" s="19">
        <v>17592163246.610001</v>
      </c>
    </row>
    <row r="3" spans="1:7" ht="15" customHeight="1" x14ac:dyDescent="0.35">
      <c r="A3" s="21"/>
      <c r="B3" s="22"/>
      <c r="C3" s="23" t="s">
        <v>211</v>
      </c>
      <c r="D3" s="24">
        <v>1125472985</v>
      </c>
      <c r="E3" s="25">
        <f t="shared" si="0"/>
        <v>46331013.708216697</v>
      </c>
      <c r="F3" s="24">
        <v>0</v>
      </c>
      <c r="G3" s="24">
        <v>943210260</v>
      </c>
    </row>
    <row r="4" spans="1:7" ht="15" customHeight="1" x14ac:dyDescent="0.35">
      <c r="A4" s="21"/>
      <c r="B4" s="22"/>
      <c r="C4" s="23" t="s">
        <v>212</v>
      </c>
      <c r="D4" s="24">
        <v>7372429619.4499998</v>
      </c>
      <c r="E4" s="25">
        <f t="shared" si="0"/>
        <v>303492080.49769467</v>
      </c>
      <c r="F4" s="24">
        <v>0</v>
      </c>
      <c r="G4" s="24">
        <v>1507530207.1600001</v>
      </c>
    </row>
    <row r="5" spans="1:7" ht="15" customHeight="1" x14ac:dyDescent="0.35">
      <c r="A5" s="21"/>
      <c r="B5" s="22"/>
      <c r="C5" s="23" t="s">
        <v>213</v>
      </c>
      <c r="D5" s="24">
        <v>10910344286.469999</v>
      </c>
      <c r="E5" s="25">
        <f t="shared" si="0"/>
        <v>449133224.37304455</v>
      </c>
      <c r="F5" s="24">
        <v>0</v>
      </c>
      <c r="G5" s="24">
        <v>11405810134.530001</v>
      </c>
    </row>
    <row r="6" spans="1:7" ht="15" customHeight="1" x14ac:dyDescent="0.35">
      <c r="A6" s="21"/>
      <c r="B6" s="22"/>
      <c r="C6" s="23" t="s">
        <v>214</v>
      </c>
      <c r="D6" s="24">
        <v>4245653109.0799999</v>
      </c>
      <c r="E6" s="25">
        <f t="shared" si="0"/>
        <v>174775774.29112464</v>
      </c>
      <c r="F6" s="24">
        <v>0</v>
      </c>
      <c r="G6" s="24">
        <v>1059243644.92</v>
      </c>
    </row>
    <row r="7" spans="1:7" ht="15" customHeight="1" x14ac:dyDescent="0.35">
      <c r="A7" s="21"/>
      <c r="B7" s="22"/>
      <c r="C7" s="23" t="s">
        <v>215</v>
      </c>
      <c r="D7" s="24">
        <v>1318000000</v>
      </c>
      <c r="E7" s="25">
        <f t="shared" si="0"/>
        <v>54256545.364729129</v>
      </c>
      <c r="F7" s="24">
        <v>0</v>
      </c>
      <c r="G7" s="24">
        <v>2676369000</v>
      </c>
    </row>
    <row r="8" spans="1:7" ht="15" customHeight="1" x14ac:dyDescent="0.35">
      <c r="A8" s="26">
        <v>2</v>
      </c>
      <c r="B8" s="27" t="s">
        <v>10</v>
      </c>
      <c r="C8" s="28" t="s">
        <v>9</v>
      </c>
      <c r="D8" s="29">
        <v>7469302560.29</v>
      </c>
      <c r="E8" s="30">
        <f t="shared" si="0"/>
        <v>307479934.14663261</v>
      </c>
      <c r="F8" s="29">
        <v>0</v>
      </c>
      <c r="G8" s="29">
        <v>1018515977.58</v>
      </c>
    </row>
    <row r="9" spans="1:7" ht="15" customHeight="1" x14ac:dyDescent="0.35">
      <c r="A9" s="31"/>
      <c r="B9" s="32"/>
      <c r="C9" s="33" t="s">
        <v>216</v>
      </c>
      <c r="D9" s="34">
        <v>82335092.780000001</v>
      </c>
      <c r="E9" s="35">
        <f t="shared" si="0"/>
        <v>3389391.2720237114</v>
      </c>
      <c r="F9" s="34">
        <v>0</v>
      </c>
      <c r="G9" s="34">
        <v>0</v>
      </c>
    </row>
    <row r="10" spans="1:7" ht="15" customHeight="1" x14ac:dyDescent="0.35">
      <c r="A10" s="31"/>
      <c r="B10" s="32"/>
      <c r="C10" s="33" t="s">
        <v>217</v>
      </c>
      <c r="D10" s="34">
        <v>2492710</v>
      </c>
      <c r="E10" s="35">
        <f t="shared" si="0"/>
        <v>102614.44096821998</v>
      </c>
      <c r="F10" s="34">
        <v>0</v>
      </c>
      <c r="G10" s="34">
        <v>0</v>
      </c>
    </row>
    <row r="11" spans="1:7" ht="15" customHeight="1" x14ac:dyDescent="0.35">
      <c r="A11" s="31"/>
      <c r="B11" s="32"/>
      <c r="C11" s="33" t="s">
        <v>218</v>
      </c>
      <c r="D11" s="34">
        <v>5273777.22</v>
      </c>
      <c r="E11" s="35">
        <f t="shared" si="0"/>
        <v>217099.34217026178</v>
      </c>
      <c r="F11" s="34">
        <v>0</v>
      </c>
      <c r="G11" s="34">
        <v>588615.71</v>
      </c>
    </row>
    <row r="12" spans="1:7" ht="15" customHeight="1" x14ac:dyDescent="0.35">
      <c r="A12" s="31"/>
      <c r="B12" s="32"/>
      <c r="C12" s="33" t="s">
        <v>219</v>
      </c>
      <c r="D12" s="34">
        <v>339357252.36000001</v>
      </c>
      <c r="E12" s="35">
        <f t="shared" si="0"/>
        <v>13969918.177177671</v>
      </c>
      <c r="F12" s="34">
        <v>0</v>
      </c>
      <c r="G12" s="34">
        <v>42565420.170000002</v>
      </c>
    </row>
    <row r="13" spans="1:7" ht="15" customHeight="1" x14ac:dyDescent="0.35">
      <c r="A13" s="31"/>
      <c r="B13" s="32"/>
      <c r="C13" s="33" t="s">
        <v>220</v>
      </c>
      <c r="D13" s="34">
        <v>5422393538</v>
      </c>
      <c r="E13" s="35">
        <f t="shared" si="0"/>
        <v>223217254.15774739</v>
      </c>
      <c r="F13" s="34">
        <v>0</v>
      </c>
      <c r="G13" s="34">
        <v>895828180.92999995</v>
      </c>
    </row>
    <row r="14" spans="1:7" ht="15" customHeight="1" x14ac:dyDescent="0.35">
      <c r="A14" s="31"/>
      <c r="B14" s="32"/>
      <c r="C14" s="33" t="s">
        <v>221</v>
      </c>
      <c r="D14" s="34">
        <v>5064674.33</v>
      </c>
      <c r="E14" s="35">
        <f t="shared" si="0"/>
        <v>208491.45109501071</v>
      </c>
      <c r="F14" s="34">
        <v>0</v>
      </c>
      <c r="G14" s="34">
        <v>1920803.98</v>
      </c>
    </row>
    <row r="15" spans="1:7" ht="15" customHeight="1" x14ac:dyDescent="0.35">
      <c r="A15" s="31"/>
      <c r="B15" s="32"/>
      <c r="C15" s="33" t="s">
        <v>222</v>
      </c>
      <c r="D15" s="34">
        <v>1223859.58</v>
      </c>
      <c r="E15" s="35">
        <f t="shared" si="0"/>
        <v>50381.178165651239</v>
      </c>
      <c r="F15" s="34">
        <v>0</v>
      </c>
      <c r="G15" s="34">
        <v>0</v>
      </c>
    </row>
    <row r="16" spans="1:7" ht="15" customHeight="1" x14ac:dyDescent="0.35">
      <c r="A16" s="31"/>
      <c r="B16" s="32"/>
      <c r="C16" s="33" t="s">
        <v>223</v>
      </c>
      <c r="D16" s="34">
        <v>1399525578.6300001</v>
      </c>
      <c r="E16" s="35">
        <f t="shared" si="0"/>
        <v>57612612.326280259</v>
      </c>
      <c r="F16" s="34">
        <v>0</v>
      </c>
      <c r="G16" s="34">
        <v>72802024.99000001</v>
      </c>
    </row>
    <row r="17" spans="1:7" ht="15" customHeight="1" x14ac:dyDescent="0.35">
      <c r="A17" s="31"/>
      <c r="B17" s="32"/>
      <c r="C17" s="33" t="s">
        <v>224</v>
      </c>
      <c r="D17" s="34">
        <v>3400000</v>
      </c>
      <c r="E17" s="35">
        <f t="shared" si="0"/>
        <v>139963.77408200229</v>
      </c>
      <c r="F17" s="34">
        <v>0</v>
      </c>
      <c r="G17" s="34">
        <v>0</v>
      </c>
    </row>
    <row r="18" spans="1:7" ht="15" customHeight="1" x14ac:dyDescent="0.35">
      <c r="A18" s="31"/>
      <c r="B18" s="32"/>
      <c r="C18" s="33" t="s">
        <v>225</v>
      </c>
      <c r="D18" s="34">
        <v>1850000</v>
      </c>
      <c r="E18" s="35">
        <f t="shared" si="0"/>
        <v>76156.759426971839</v>
      </c>
      <c r="F18" s="34">
        <v>0</v>
      </c>
      <c r="G18" s="34">
        <v>0</v>
      </c>
    </row>
    <row r="19" spans="1:7" ht="15" customHeight="1" x14ac:dyDescent="0.35">
      <c r="A19" s="31"/>
      <c r="B19" s="32"/>
      <c r="C19" s="33" t="s">
        <v>226</v>
      </c>
      <c r="D19" s="34">
        <v>16857470</v>
      </c>
      <c r="E19" s="35">
        <f t="shared" si="0"/>
        <v>693951.50666886219</v>
      </c>
      <c r="F19" s="34">
        <v>0</v>
      </c>
      <c r="G19" s="34">
        <v>0</v>
      </c>
    </row>
    <row r="20" spans="1:7" ht="15" customHeight="1" x14ac:dyDescent="0.35">
      <c r="A20" s="31"/>
      <c r="B20" s="32"/>
      <c r="C20" s="33" t="s">
        <v>227</v>
      </c>
      <c r="D20" s="34">
        <v>5231421</v>
      </c>
      <c r="E20" s="35">
        <f t="shared" si="0"/>
        <v>215355.71381524781</v>
      </c>
      <c r="F20" s="34">
        <v>0</v>
      </c>
      <c r="G20" s="34">
        <v>0</v>
      </c>
    </row>
    <row r="21" spans="1:7" ht="15" customHeight="1" x14ac:dyDescent="0.35">
      <c r="A21" s="31"/>
      <c r="B21" s="32"/>
      <c r="C21" s="33" t="s">
        <v>228</v>
      </c>
      <c r="D21" s="34">
        <v>75292452.480000004</v>
      </c>
      <c r="E21" s="35">
        <f t="shared" si="0"/>
        <v>3099475.2379384157</v>
      </c>
      <c r="F21" s="34">
        <v>0</v>
      </c>
      <c r="G21" s="34">
        <v>0</v>
      </c>
    </row>
    <row r="22" spans="1:7" ht="15" customHeight="1" x14ac:dyDescent="0.35">
      <c r="A22" s="31"/>
      <c r="B22" s="32"/>
      <c r="C22" s="33" t="s">
        <v>229</v>
      </c>
      <c r="D22" s="34">
        <v>5124902.1900000004</v>
      </c>
      <c r="E22" s="35">
        <f t="shared" si="0"/>
        <v>210970.78009221144</v>
      </c>
      <c r="F22" s="34">
        <v>0</v>
      </c>
      <c r="G22" s="34">
        <v>810877.85999999905</v>
      </c>
    </row>
    <row r="23" spans="1:7" ht="15" customHeight="1" x14ac:dyDescent="0.35">
      <c r="A23" s="31"/>
      <c r="B23" s="32"/>
      <c r="C23" s="33" t="s">
        <v>230</v>
      </c>
      <c r="D23" s="34">
        <v>103879831.72</v>
      </c>
      <c r="E23" s="35">
        <f t="shared" si="0"/>
        <v>4276298.0289807338</v>
      </c>
      <c r="F23" s="34">
        <v>0</v>
      </c>
      <c r="G23" s="34">
        <v>4000053.94</v>
      </c>
    </row>
    <row r="24" spans="1:7" ht="15" customHeight="1" x14ac:dyDescent="0.35">
      <c r="A24" s="16">
        <v>3</v>
      </c>
      <c r="B24" s="17" t="s">
        <v>12</v>
      </c>
      <c r="C24" s="18" t="s">
        <v>11</v>
      </c>
      <c r="D24" s="19">
        <v>4952972352.21</v>
      </c>
      <c r="E24" s="20">
        <f t="shared" si="0"/>
        <v>203893148.0409188</v>
      </c>
      <c r="F24" s="19">
        <v>0</v>
      </c>
      <c r="G24" s="19">
        <v>534096309.13</v>
      </c>
    </row>
    <row r="25" spans="1:7" ht="15" customHeight="1" x14ac:dyDescent="0.35">
      <c r="A25" s="21"/>
      <c r="B25" s="22"/>
      <c r="C25" s="23" t="s">
        <v>216</v>
      </c>
      <c r="D25" s="24">
        <v>9011366</v>
      </c>
      <c r="E25" s="25">
        <f t="shared" si="0"/>
        <v>370960.23382183432</v>
      </c>
      <c r="F25" s="24">
        <v>0</v>
      </c>
      <c r="G25" s="24">
        <v>0</v>
      </c>
    </row>
    <row r="26" spans="1:7" ht="15" customHeight="1" x14ac:dyDescent="0.35">
      <c r="A26" s="21"/>
      <c r="B26" s="22"/>
      <c r="C26" s="23" t="s">
        <v>231</v>
      </c>
      <c r="D26" s="24">
        <v>3732539.2</v>
      </c>
      <c r="E26" s="25">
        <f t="shared" si="0"/>
        <v>153653.02157088753</v>
      </c>
      <c r="F26" s="24">
        <v>0</v>
      </c>
      <c r="G26" s="24">
        <v>0</v>
      </c>
    </row>
    <row r="27" spans="1:7" ht="15" customHeight="1" x14ac:dyDescent="0.35">
      <c r="A27" s="21"/>
      <c r="B27" s="22"/>
      <c r="C27" s="23" t="s">
        <v>218</v>
      </c>
      <c r="D27" s="24">
        <v>4901510.2300000004</v>
      </c>
      <c r="E27" s="25">
        <f t="shared" si="0"/>
        <v>201774.66779186565</v>
      </c>
      <c r="F27" s="24">
        <v>0</v>
      </c>
      <c r="G27" s="24">
        <v>629608.61999999895</v>
      </c>
    </row>
    <row r="28" spans="1:7" ht="15" customHeight="1" x14ac:dyDescent="0.35">
      <c r="A28" s="21"/>
      <c r="B28" s="22"/>
      <c r="C28" s="23" t="s">
        <v>219</v>
      </c>
      <c r="D28" s="24">
        <v>310849630.10000002</v>
      </c>
      <c r="E28" s="25">
        <f t="shared" si="0"/>
        <v>12796378.64729129</v>
      </c>
      <c r="F28" s="24">
        <v>0</v>
      </c>
      <c r="G28" s="24">
        <v>25965814</v>
      </c>
    </row>
    <row r="29" spans="1:7" ht="15" customHeight="1" x14ac:dyDescent="0.35">
      <c r="A29" s="21"/>
      <c r="B29" s="22"/>
      <c r="C29" s="23" t="s">
        <v>220</v>
      </c>
      <c r="D29" s="24">
        <v>3408465563.9899998</v>
      </c>
      <c r="E29" s="25">
        <f t="shared" si="0"/>
        <v>140312265.93075907</v>
      </c>
      <c r="F29" s="24">
        <v>0</v>
      </c>
      <c r="G29" s="24">
        <v>438891831</v>
      </c>
    </row>
    <row r="30" spans="1:7" ht="15" customHeight="1" x14ac:dyDescent="0.35">
      <c r="A30" s="21"/>
      <c r="B30" s="22"/>
      <c r="C30" s="23" t="s">
        <v>232</v>
      </c>
      <c r="D30" s="24">
        <v>1285810.53</v>
      </c>
      <c r="E30" s="25">
        <f t="shared" si="0"/>
        <v>52931.439568582246</v>
      </c>
      <c r="F30" s="24">
        <v>0</v>
      </c>
      <c r="G30" s="24">
        <v>0</v>
      </c>
    </row>
    <row r="31" spans="1:7" ht="15" customHeight="1" x14ac:dyDescent="0.35">
      <c r="A31" s="21"/>
      <c r="B31" s="22"/>
      <c r="C31" s="23" t="s">
        <v>223</v>
      </c>
      <c r="D31" s="24">
        <v>1072623475.45</v>
      </c>
      <c r="E31" s="25">
        <f t="shared" si="0"/>
        <v>44155420.527334101</v>
      </c>
      <c r="F31" s="24">
        <v>0</v>
      </c>
      <c r="G31" s="24">
        <v>65822128.829999991</v>
      </c>
    </row>
    <row r="32" spans="1:7" ht="15" customHeight="1" x14ac:dyDescent="0.35">
      <c r="A32" s="21"/>
      <c r="B32" s="22"/>
      <c r="C32" s="23" t="s">
        <v>224</v>
      </c>
      <c r="D32" s="24">
        <v>13350000</v>
      </c>
      <c r="E32" s="25">
        <f t="shared" si="0"/>
        <v>549563.64235139138</v>
      </c>
      <c r="F32" s="24">
        <v>0</v>
      </c>
      <c r="G32" s="24">
        <v>0</v>
      </c>
    </row>
    <row r="33" spans="1:7" ht="15" customHeight="1" x14ac:dyDescent="0.35">
      <c r="A33" s="21"/>
      <c r="B33" s="22"/>
      <c r="C33" s="23" t="s">
        <v>225</v>
      </c>
      <c r="D33" s="24">
        <v>4400000</v>
      </c>
      <c r="E33" s="25">
        <f t="shared" si="0"/>
        <v>181129.58998847357</v>
      </c>
      <c r="F33" s="24">
        <v>0</v>
      </c>
      <c r="G33" s="24">
        <v>0</v>
      </c>
    </row>
    <row r="34" spans="1:7" ht="15" customHeight="1" x14ac:dyDescent="0.35">
      <c r="A34" s="21"/>
      <c r="B34" s="22"/>
      <c r="C34" s="23" t="s">
        <v>233</v>
      </c>
      <c r="D34" s="24">
        <v>4635690.87</v>
      </c>
      <c r="E34" s="25">
        <f t="shared" si="0"/>
        <v>190831.99695372963</v>
      </c>
      <c r="F34" s="24">
        <v>0</v>
      </c>
      <c r="G34" s="24">
        <v>0</v>
      </c>
    </row>
    <row r="35" spans="1:7" ht="15" customHeight="1" x14ac:dyDescent="0.35">
      <c r="A35" s="21"/>
      <c r="B35" s="22"/>
      <c r="C35" s="23" t="s">
        <v>226</v>
      </c>
      <c r="D35" s="24">
        <v>15809108</v>
      </c>
      <c r="E35" s="25">
        <f t="shared" si="0"/>
        <v>650794.82957352209</v>
      </c>
      <c r="F35" s="24">
        <v>0</v>
      </c>
      <c r="G35" s="24">
        <v>0</v>
      </c>
    </row>
    <row r="36" spans="1:7" ht="15" customHeight="1" x14ac:dyDescent="0.35">
      <c r="A36" s="21"/>
      <c r="B36" s="22"/>
      <c r="C36" s="23" t="s">
        <v>227</v>
      </c>
      <c r="D36" s="24">
        <v>5455790</v>
      </c>
      <c r="E36" s="25">
        <f t="shared" si="0"/>
        <v>224592.04676436685</v>
      </c>
      <c r="F36" s="24">
        <v>0</v>
      </c>
      <c r="G36" s="24">
        <v>0</v>
      </c>
    </row>
    <row r="37" spans="1:7" ht="15" customHeight="1" x14ac:dyDescent="0.35">
      <c r="A37" s="21"/>
      <c r="B37" s="22"/>
      <c r="C37" s="23" t="s">
        <v>228</v>
      </c>
      <c r="D37" s="24">
        <v>19242205.620000001</v>
      </c>
      <c r="E37" s="25">
        <f t="shared" si="0"/>
        <v>792121.0941873868</v>
      </c>
      <c r="F37" s="24">
        <v>0</v>
      </c>
      <c r="G37" s="24">
        <v>0</v>
      </c>
    </row>
    <row r="38" spans="1:7" ht="15" customHeight="1" x14ac:dyDescent="0.35">
      <c r="A38" s="21"/>
      <c r="B38" s="22"/>
      <c r="C38" s="23" t="s">
        <v>230</v>
      </c>
      <c r="D38" s="24">
        <v>79209662.219999999</v>
      </c>
      <c r="E38" s="25">
        <f t="shared" si="0"/>
        <v>3260730.3729622918</v>
      </c>
      <c r="F38" s="24">
        <v>0</v>
      </c>
      <c r="G38" s="24">
        <v>2786926.68</v>
      </c>
    </row>
    <row r="39" spans="1:7" ht="15" customHeight="1" x14ac:dyDescent="0.35">
      <c r="A39" s="26">
        <v>4</v>
      </c>
      <c r="B39" s="27" t="s">
        <v>14</v>
      </c>
      <c r="C39" s="28" t="s">
        <v>13</v>
      </c>
      <c r="D39" s="29">
        <v>4285103857.3000002</v>
      </c>
      <c r="E39" s="30">
        <f t="shared" si="0"/>
        <v>176399796.52972171</v>
      </c>
      <c r="F39" s="29">
        <v>0</v>
      </c>
      <c r="G39" s="29">
        <v>762601480.99000001</v>
      </c>
    </row>
    <row r="40" spans="1:7" ht="15" customHeight="1" x14ac:dyDescent="0.35">
      <c r="A40" s="31"/>
      <c r="B40" s="32"/>
      <c r="C40" s="33" t="s">
        <v>234</v>
      </c>
      <c r="D40" s="34">
        <v>79524501</v>
      </c>
      <c r="E40" s="35">
        <f t="shared" si="0"/>
        <v>3273690.9682199899</v>
      </c>
      <c r="F40" s="34">
        <v>0</v>
      </c>
      <c r="G40" s="34">
        <v>16700145.210000001</v>
      </c>
    </row>
    <row r="41" spans="1:7" ht="15" customHeight="1" x14ac:dyDescent="0.35">
      <c r="A41" s="31"/>
      <c r="B41" s="32"/>
      <c r="C41" s="33" t="s">
        <v>235</v>
      </c>
      <c r="D41" s="34">
        <v>158292613.53</v>
      </c>
      <c r="E41" s="35">
        <f t="shared" si="0"/>
        <v>6516244.587930182</v>
      </c>
      <c r="F41" s="34">
        <v>0</v>
      </c>
      <c r="G41" s="34">
        <v>86067861.710000008</v>
      </c>
    </row>
    <row r="42" spans="1:7" ht="15" customHeight="1" x14ac:dyDescent="0.35">
      <c r="A42" s="31"/>
      <c r="B42" s="32"/>
      <c r="C42" s="33" t="s">
        <v>226</v>
      </c>
      <c r="D42" s="34">
        <v>6004124</v>
      </c>
      <c r="E42" s="35">
        <f t="shared" si="0"/>
        <v>247164.66326362587</v>
      </c>
      <c r="F42" s="34">
        <v>0</v>
      </c>
      <c r="G42" s="34">
        <v>0</v>
      </c>
    </row>
    <row r="43" spans="1:7" ht="15" customHeight="1" x14ac:dyDescent="0.35">
      <c r="A43" s="31"/>
      <c r="B43" s="32"/>
      <c r="C43" s="33" t="s">
        <v>228</v>
      </c>
      <c r="D43" s="34">
        <v>546094902.35000002</v>
      </c>
      <c r="E43" s="35">
        <f t="shared" si="0"/>
        <v>22480442.217602503</v>
      </c>
      <c r="F43" s="34">
        <v>0</v>
      </c>
      <c r="G43" s="34">
        <v>117443370.88</v>
      </c>
    </row>
    <row r="44" spans="1:7" ht="15" customHeight="1" x14ac:dyDescent="0.35">
      <c r="A44" s="31"/>
      <c r="B44" s="32"/>
      <c r="C44" s="33" t="s">
        <v>236</v>
      </c>
      <c r="D44" s="34">
        <v>2000000</v>
      </c>
      <c r="E44" s="35">
        <f t="shared" si="0"/>
        <v>82331.63181294252</v>
      </c>
      <c r="F44" s="34">
        <v>0</v>
      </c>
      <c r="G44" s="34">
        <v>0</v>
      </c>
    </row>
    <row r="45" spans="1:7" ht="15" customHeight="1" x14ac:dyDescent="0.35">
      <c r="A45" s="31"/>
      <c r="B45" s="32"/>
      <c r="C45" s="33" t="s">
        <v>237</v>
      </c>
      <c r="D45" s="34">
        <v>3320788216.4200001</v>
      </c>
      <c r="E45" s="35">
        <f t="shared" si="0"/>
        <v>136702956.38152477</v>
      </c>
      <c r="F45" s="34">
        <v>0</v>
      </c>
      <c r="G45" s="34">
        <v>542390103.19000006</v>
      </c>
    </row>
    <row r="46" spans="1:7" ht="15" customHeight="1" x14ac:dyDescent="0.35">
      <c r="A46" s="31"/>
      <c r="B46" s="32"/>
      <c r="C46" s="33" t="s">
        <v>238</v>
      </c>
      <c r="D46" s="34">
        <v>172399500</v>
      </c>
      <c r="E46" s="35">
        <f t="shared" si="0"/>
        <v>7096966.0793676926</v>
      </c>
      <c r="F46" s="34">
        <v>0</v>
      </c>
      <c r="G46" s="34">
        <v>0</v>
      </c>
    </row>
    <row r="47" spans="1:7" ht="15" customHeight="1" x14ac:dyDescent="0.35">
      <c r="A47" s="16">
        <v>5</v>
      </c>
      <c r="B47" s="17" t="s">
        <v>16</v>
      </c>
      <c r="C47" s="18" t="s">
        <v>15</v>
      </c>
      <c r="D47" s="19">
        <v>3859740554.3099999</v>
      </c>
      <c r="E47" s="20">
        <f t="shared" si="0"/>
        <v>158889369.10546681</v>
      </c>
      <c r="F47" s="19">
        <v>0</v>
      </c>
      <c r="G47" s="19">
        <v>132669789.97</v>
      </c>
    </row>
    <row r="48" spans="1:7" ht="15" customHeight="1" x14ac:dyDescent="0.35">
      <c r="A48" s="21"/>
      <c r="B48" s="22"/>
      <c r="C48" s="23" t="s">
        <v>239</v>
      </c>
      <c r="D48" s="24">
        <v>51023703</v>
      </c>
      <c r="E48" s="25">
        <f t="shared" si="0"/>
        <v>2100432.3645644654</v>
      </c>
      <c r="F48" s="24">
        <v>0</v>
      </c>
      <c r="G48" s="24">
        <v>15932233.359999999</v>
      </c>
    </row>
    <row r="49" spans="1:7" ht="15" customHeight="1" x14ac:dyDescent="0.35">
      <c r="A49" s="21"/>
      <c r="B49" s="22"/>
      <c r="C49" s="23" t="s">
        <v>240</v>
      </c>
      <c r="D49" s="24">
        <v>163644000</v>
      </c>
      <c r="E49" s="25">
        <f t="shared" si="0"/>
        <v>6736538.7781985831</v>
      </c>
      <c r="F49" s="24">
        <v>0</v>
      </c>
      <c r="G49" s="24">
        <v>106306818.25</v>
      </c>
    </row>
    <row r="50" spans="1:7" ht="15" customHeight="1" x14ac:dyDescent="0.35">
      <c r="A50" s="21"/>
      <c r="B50" s="22"/>
      <c r="C50" s="23" t="s">
        <v>241</v>
      </c>
      <c r="D50" s="24">
        <v>3394559160</v>
      </c>
      <c r="E50" s="25">
        <f t="shared" si="0"/>
        <v>139739797.46418574</v>
      </c>
      <c r="F50" s="24">
        <v>0</v>
      </c>
      <c r="G50" s="24">
        <v>0</v>
      </c>
    </row>
    <row r="51" spans="1:7" ht="15" customHeight="1" x14ac:dyDescent="0.35">
      <c r="A51" s="21"/>
      <c r="B51" s="22"/>
      <c r="C51" s="23" t="s">
        <v>242</v>
      </c>
      <c r="D51" s="24">
        <v>205367298.59999999</v>
      </c>
      <c r="E51" s="25">
        <f t="shared" si="0"/>
        <v>8454112.4073769134</v>
      </c>
      <c r="F51" s="24">
        <v>0</v>
      </c>
      <c r="G51" s="24">
        <v>0</v>
      </c>
    </row>
    <row r="52" spans="1:7" ht="15" customHeight="1" x14ac:dyDescent="0.35">
      <c r="A52" s="21"/>
      <c r="B52" s="22"/>
      <c r="C52" s="23" t="s">
        <v>243</v>
      </c>
      <c r="D52" s="24">
        <v>45146392.709999993</v>
      </c>
      <c r="E52" s="25">
        <f t="shared" si="0"/>
        <v>1858488.0911411161</v>
      </c>
      <c r="F52" s="24">
        <v>0</v>
      </c>
      <c r="G52" s="24">
        <v>10430738.359999999</v>
      </c>
    </row>
    <row r="53" spans="1:7" ht="15" customHeight="1" x14ac:dyDescent="0.35">
      <c r="A53" s="26">
        <v>6</v>
      </c>
      <c r="B53" s="27" t="s">
        <v>18</v>
      </c>
      <c r="C53" s="28" t="s">
        <v>17</v>
      </c>
      <c r="D53" s="29">
        <v>1989773828.5899999</v>
      </c>
      <c r="E53" s="30">
        <f t="shared" si="0"/>
        <v>81910663.12325044</v>
      </c>
      <c r="F53" s="29">
        <v>0</v>
      </c>
      <c r="G53" s="29">
        <v>281911028.81</v>
      </c>
    </row>
    <row r="54" spans="1:7" ht="15" customHeight="1" x14ac:dyDescent="0.35">
      <c r="A54" s="31"/>
      <c r="B54" s="32"/>
      <c r="C54" s="33" t="s">
        <v>244</v>
      </c>
      <c r="D54" s="34">
        <v>23585550</v>
      </c>
      <c r="E54" s="35">
        <f t="shared" si="0"/>
        <v>970918.40935287334</v>
      </c>
      <c r="F54" s="34">
        <v>0</v>
      </c>
      <c r="G54" s="34">
        <v>281911028.81</v>
      </c>
    </row>
    <row r="55" spans="1:7" ht="15" customHeight="1" x14ac:dyDescent="0.35">
      <c r="A55" s="31"/>
      <c r="B55" s="32"/>
      <c r="C55" s="33" t="s">
        <v>245</v>
      </c>
      <c r="D55" s="34">
        <v>1932538896.5999999</v>
      </c>
      <c r="E55" s="35">
        <f t="shared" si="0"/>
        <v>79554540.449530706</v>
      </c>
      <c r="F55" s="34">
        <v>0</v>
      </c>
      <c r="G55" s="34">
        <v>0</v>
      </c>
    </row>
    <row r="56" spans="1:7" ht="15" customHeight="1" x14ac:dyDescent="0.35">
      <c r="A56" s="31"/>
      <c r="B56" s="32"/>
      <c r="C56" s="33" t="s">
        <v>246</v>
      </c>
      <c r="D56" s="34">
        <v>33649381.990000002</v>
      </c>
      <c r="E56" s="35">
        <f t="shared" si="0"/>
        <v>1385204.2643668698</v>
      </c>
      <c r="F56" s="34">
        <v>0</v>
      </c>
      <c r="G56" s="34">
        <v>0</v>
      </c>
    </row>
    <row r="57" spans="1:7" ht="15" customHeight="1" x14ac:dyDescent="0.35">
      <c r="A57" s="16">
        <v>7</v>
      </c>
      <c r="B57" s="17" t="s">
        <v>20</v>
      </c>
      <c r="C57" s="18" t="s">
        <v>19</v>
      </c>
      <c r="D57" s="19">
        <v>1340711094.8499999</v>
      </c>
      <c r="E57" s="20">
        <f t="shared" si="0"/>
        <v>55191466.114358626</v>
      </c>
      <c r="F57" s="19">
        <v>0</v>
      </c>
      <c r="G57" s="19">
        <v>0</v>
      </c>
    </row>
    <row r="58" spans="1:7" ht="15" customHeight="1" x14ac:dyDescent="0.35">
      <c r="A58" s="21"/>
      <c r="B58" s="22"/>
      <c r="C58" s="23" t="s">
        <v>247</v>
      </c>
      <c r="D58" s="24">
        <v>1340711094.8499999</v>
      </c>
      <c r="E58" s="25">
        <f t="shared" si="0"/>
        <v>55191466.114358626</v>
      </c>
      <c r="F58" s="24">
        <v>0</v>
      </c>
      <c r="G58" s="24">
        <v>0</v>
      </c>
    </row>
    <row r="59" spans="1:7" ht="15" customHeight="1" x14ac:dyDescent="0.35">
      <c r="A59" s="26">
        <v>8</v>
      </c>
      <c r="B59" s="27" t="s">
        <v>22</v>
      </c>
      <c r="C59" s="28" t="s">
        <v>21</v>
      </c>
      <c r="D59" s="29">
        <v>1280856000</v>
      </c>
      <c r="E59" s="30">
        <f t="shared" si="0"/>
        <v>52727482.298699155</v>
      </c>
      <c r="F59" s="29">
        <v>0</v>
      </c>
      <c r="G59" s="29">
        <v>968854773.22000003</v>
      </c>
    </row>
    <row r="60" spans="1:7" ht="15" customHeight="1" x14ac:dyDescent="0.35">
      <c r="A60" s="31"/>
      <c r="B60" s="32"/>
      <c r="C60" s="33" t="s">
        <v>248</v>
      </c>
      <c r="D60" s="34">
        <v>1280856000</v>
      </c>
      <c r="E60" s="35">
        <f t="shared" si="0"/>
        <v>52727482.298699155</v>
      </c>
      <c r="F60" s="34">
        <v>0</v>
      </c>
      <c r="G60" s="34">
        <v>968854773.22000003</v>
      </c>
    </row>
    <row r="61" spans="1:7" ht="15" customHeight="1" x14ac:dyDescent="0.35">
      <c r="A61" s="16">
        <v>9</v>
      </c>
      <c r="B61" s="17" t="s">
        <v>24</v>
      </c>
      <c r="C61" s="18" t="s">
        <v>23</v>
      </c>
      <c r="D61" s="19">
        <v>1082489168</v>
      </c>
      <c r="E61" s="20">
        <f t="shared" si="0"/>
        <v>44561549.810637243</v>
      </c>
      <c r="F61" s="19">
        <v>0</v>
      </c>
      <c r="G61" s="19">
        <v>0</v>
      </c>
    </row>
    <row r="62" spans="1:7" ht="15" customHeight="1" x14ac:dyDescent="0.35">
      <c r="A62" s="21"/>
      <c r="B62" s="22"/>
      <c r="C62" s="23" t="s">
        <v>249</v>
      </c>
      <c r="D62" s="24">
        <v>1082489168</v>
      </c>
      <c r="E62" s="25">
        <f t="shared" si="0"/>
        <v>44561549.810637243</v>
      </c>
      <c r="F62" s="24">
        <v>0</v>
      </c>
      <c r="G62" s="24">
        <v>0</v>
      </c>
    </row>
    <row r="63" spans="1:7" ht="15" customHeight="1" x14ac:dyDescent="0.35">
      <c r="A63" s="26">
        <v>10</v>
      </c>
      <c r="B63" s="27" t="s">
        <v>26</v>
      </c>
      <c r="C63" s="28" t="s">
        <v>25</v>
      </c>
      <c r="D63" s="29">
        <v>1014488436.59</v>
      </c>
      <c r="E63" s="30">
        <f t="shared" si="0"/>
        <v>41762244.21990779</v>
      </c>
      <c r="F63" s="29">
        <v>0</v>
      </c>
      <c r="G63" s="29">
        <v>31603989.84</v>
      </c>
    </row>
    <row r="64" spans="1:7" ht="15" customHeight="1" x14ac:dyDescent="0.35">
      <c r="A64" s="31"/>
      <c r="B64" s="32"/>
      <c r="C64" s="33" t="s">
        <v>250</v>
      </c>
      <c r="D64" s="34">
        <v>115922797.59</v>
      </c>
      <c r="E64" s="35">
        <f t="shared" si="0"/>
        <v>4772056.5449530706</v>
      </c>
      <c r="F64" s="34">
        <v>0</v>
      </c>
      <c r="G64" s="34">
        <v>701890.71</v>
      </c>
    </row>
    <row r="65" spans="1:7" ht="15" customHeight="1" x14ac:dyDescent="0.35">
      <c r="A65" s="31"/>
      <c r="B65" s="32"/>
      <c r="C65" s="33" t="s">
        <v>251</v>
      </c>
      <c r="D65" s="34">
        <v>37536239</v>
      </c>
      <c r="E65" s="35">
        <f t="shared" si="0"/>
        <v>1545209.904495307</v>
      </c>
      <c r="F65" s="34">
        <v>0</v>
      </c>
      <c r="G65" s="34">
        <v>0</v>
      </c>
    </row>
    <row r="66" spans="1:7" ht="15" customHeight="1" x14ac:dyDescent="0.35">
      <c r="A66" s="31"/>
      <c r="B66" s="32"/>
      <c r="C66" s="33" t="s">
        <v>216</v>
      </c>
      <c r="D66" s="34">
        <v>95142467</v>
      </c>
      <c r="E66" s="35">
        <f t="shared" ref="E66:E129" si="1">D66/24.292</f>
        <v>3916617.2814095174</v>
      </c>
      <c r="F66" s="34">
        <v>0</v>
      </c>
      <c r="G66" s="34">
        <v>0</v>
      </c>
    </row>
    <row r="67" spans="1:7" ht="15" customHeight="1" x14ac:dyDescent="0.35">
      <c r="A67" s="31"/>
      <c r="B67" s="32"/>
      <c r="C67" s="33" t="s">
        <v>217</v>
      </c>
      <c r="D67" s="34">
        <v>51012007.700000003</v>
      </c>
      <c r="E67" s="35">
        <f t="shared" si="1"/>
        <v>2099950.9179976946</v>
      </c>
      <c r="F67" s="34">
        <v>0</v>
      </c>
      <c r="G67" s="34">
        <v>0</v>
      </c>
    </row>
    <row r="68" spans="1:7" ht="15" customHeight="1" x14ac:dyDescent="0.35">
      <c r="A68" s="31"/>
      <c r="B68" s="32"/>
      <c r="C68" s="33" t="s">
        <v>252</v>
      </c>
      <c r="D68" s="34">
        <v>23071009.34</v>
      </c>
      <c r="E68" s="35">
        <f t="shared" si="1"/>
        <v>949736.9232669191</v>
      </c>
      <c r="F68" s="34">
        <v>0</v>
      </c>
      <c r="G68" s="34">
        <v>0</v>
      </c>
    </row>
    <row r="69" spans="1:7" ht="15" customHeight="1" x14ac:dyDescent="0.35">
      <c r="A69" s="31"/>
      <c r="B69" s="32"/>
      <c r="C69" s="33" t="s">
        <v>253</v>
      </c>
      <c r="D69" s="34">
        <v>35867981</v>
      </c>
      <c r="E69" s="35">
        <f t="shared" si="1"/>
        <v>1476534.702782809</v>
      </c>
      <c r="F69" s="34">
        <v>0</v>
      </c>
      <c r="G69" s="34">
        <v>0</v>
      </c>
    </row>
    <row r="70" spans="1:7" ht="15" customHeight="1" x14ac:dyDescent="0.35">
      <c r="A70" s="31"/>
      <c r="B70" s="32"/>
      <c r="C70" s="33" t="s">
        <v>254</v>
      </c>
      <c r="D70" s="34">
        <v>39862968.240000002</v>
      </c>
      <c r="E70" s="35">
        <f t="shared" si="1"/>
        <v>1640991.6120533508</v>
      </c>
      <c r="F70" s="34">
        <v>0</v>
      </c>
      <c r="G70" s="34">
        <v>0</v>
      </c>
    </row>
    <row r="71" spans="1:7" ht="15" customHeight="1" x14ac:dyDescent="0.35">
      <c r="A71" s="31"/>
      <c r="B71" s="32"/>
      <c r="C71" s="33" t="s">
        <v>219</v>
      </c>
      <c r="D71" s="34">
        <v>219363912.81</v>
      </c>
      <c r="E71" s="35">
        <f t="shared" si="1"/>
        <v>9030294.4512596726</v>
      </c>
      <c r="F71" s="34">
        <v>0</v>
      </c>
      <c r="G71" s="34">
        <v>28038605</v>
      </c>
    </row>
    <row r="72" spans="1:7" ht="15" customHeight="1" x14ac:dyDescent="0.35">
      <c r="A72" s="31"/>
      <c r="B72" s="32"/>
      <c r="C72" s="33" t="s">
        <v>223</v>
      </c>
      <c r="D72" s="34">
        <v>15705511.01</v>
      </c>
      <c r="E72" s="35">
        <f t="shared" si="1"/>
        <v>646530.17495471751</v>
      </c>
      <c r="F72" s="34">
        <v>0</v>
      </c>
      <c r="G72" s="34">
        <v>128766.03</v>
      </c>
    </row>
    <row r="73" spans="1:7" ht="15" customHeight="1" x14ac:dyDescent="0.35">
      <c r="A73" s="31"/>
      <c r="B73" s="32"/>
      <c r="C73" s="33" t="s">
        <v>224</v>
      </c>
      <c r="D73" s="34">
        <v>252987590</v>
      </c>
      <c r="E73" s="35">
        <f t="shared" si="1"/>
        <v>10414440.55656183</v>
      </c>
      <c r="F73" s="34">
        <v>0</v>
      </c>
      <c r="G73" s="34">
        <v>0</v>
      </c>
    </row>
    <row r="74" spans="1:7" ht="15" customHeight="1" x14ac:dyDescent="0.35">
      <c r="A74" s="31"/>
      <c r="B74" s="32"/>
      <c r="C74" s="33" t="s">
        <v>233</v>
      </c>
      <c r="D74" s="34">
        <v>7947843</v>
      </c>
      <c r="E74" s="35">
        <f t="shared" si="1"/>
        <v>327179.44179153629</v>
      </c>
      <c r="F74" s="34">
        <v>0</v>
      </c>
      <c r="G74" s="34">
        <v>0</v>
      </c>
    </row>
    <row r="75" spans="1:7" ht="15" customHeight="1" x14ac:dyDescent="0.35">
      <c r="A75" s="31"/>
      <c r="B75" s="32"/>
      <c r="C75" s="33" t="s">
        <v>255</v>
      </c>
      <c r="D75" s="34">
        <v>31819818</v>
      </c>
      <c r="E75" s="35">
        <f t="shared" si="1"/>
        <v>1309888.7699654207</v>
      </c>
      <c r="F75" s="34">
        <v>0</v>
      </c>
      <c r="G75" s="34">
        <v>0</v>
      </c>
    </row>
    <row r="76" spans="1:7" ht="15" customHeight="1" x14ac:dyDescent="0.35">
      <c r="A76" s="31"/>
      <c r="B76" s="32"/>
      <c r="C76" s="33" t="s">
        <v>227</v>
      </c>
      <c r="D76" s="34">
        <v>24620367</v>
      </c>
      <c r="E76" s="35">
        <f t="shared" si="1"/>
        <v>1013517.4954717602</v>
      </c>
      <c r="F76" s="34">
        <v>0</v>
      </c>
      <c r="G76" s="34">
        <v>0</v>
      </c>
    </row>
    <row r="77" spans="1:7" ht="15" customHeight="1" x14ac:dyDescent="0.35">
      <c r="A77" s="31"/>
      <c r="B77" s="32"/>
      <c r="C77" s="33" t="s">
        <v>229</v>
      </c>
      <c r="D77" s="34">
        <v>4485924.9000000004</v>
      </c>
      <c r="E77" s="35">
        <f t="shared" si="1"/>
        <v>184666.75860365553</v>
      </c>
      <c r="F77" s="34">
        <v>0</v>
      </c>
      <c r="G77" s="34">
        <v>498436.1</v>
      </c>
    </row>
    <row r="78" spans="1:7" ht="15" customHeight="1" x14ac:dyDescent="0.35">
      <c r="A78" s="31"/>
      <c r="B78" s="32"/>
      <c r="C78" s="33" t="s">
        <v>230</v>
      </c>
      <c r="D78" s="34">
        <v>59142000</v>
      </c>
      <c r="E78" s="35">
        <f t="shared" si="1"/>
        <v>2434628.6843405236</v>
      </c>
      <c r="F78" s="34">
        <v>0</v>
      </c>
      <c r="G78" s="34">
        <v>2236292</v>
      </c>
    </row>
    <row r="79" spans="1:7" ht="15" customHeight="1" x14ac:dyDescent="0.35">
      <c r="A79" s="16">
        <v>11</v>
      </c>
      <c r="B79" s="17" t="s">
        <v>28</v>
      </c>
      <c r="C79" s="18" t="s">
        <v>27</v>
      </c>
      <c r="D79" s="19">
        <v>1008504723.11</v>
      </c>
      <c r="E79" s="20">
        <f t="shared" si="1"/>
        <v>41515919.772353038</v>
      </c>
      <c r="F79" s="19">
        <v>0</v>
      </c>
      <c r="G79" s="19">
        <v>199240627.44999999</v>
      </c>
    </row>
    <row r="80" spans="1:7" ht="15" customHeight="1" x14ac:dyDescent="0.35">
      <c r="A80" s="21"/>
      <c r="B80" s="22"/>
      <c r="C80" s="23" t="s">
        <v>250</v>
      </c>
      <c r="D80" s="24">
        <v>25584000</v>
      </c>
      <c r="E80" s="25">
        <f t="shared" si="1"/>
        <v>1053186.2341511608</v>
      </c>
      <c r="F80" s="24">
        <v>0</v>
      </c>
      <c r="G80" s="24">
        <v>5372640</v>
      </c>
    </row>
    <row r="81" spans="1:7" ht="15" customHeight="1" x14ac:dyDescent="0.35">
      <c r="A81" s="21"/>
      <c r="B81" s="22"/>
      <c r="C81" s="23" t="s">
        <v>256</v>
      </c>
      <c r="D81" s="24">
        <v>62418065.859999999</v>
      </c>
      <c r="E81" s="25">
        <f t="shared" si="1"/>
        <v>2569490.608430759</v>
      </c>
      <c r="F81" s="24">
        <v>0</v>
      </c>
      <c r="G81" s="24">
        <v>11073738.779999999</v>
      </c>
    </row>
    <row r="82" spans="1:7" ht="15" customHeight="1" x14ac:dyDescent="0.35">
      <c r="A82" s="21"/>
      <c r="B82" s="22"/>
      <c r="C82" s="23" t="s">
        <v>257</v>
      </c>
      <c r="D82" s="24">
        <v>10000000</v>
      </c>
      <c r="E82" s="25">
        <f t="shared" si="1"/>
        <v>411658.15906471264</v>
      </c>
      <c r="F82" s="24">
        <v>0</v>
      </c>
      <c r="G82" s="24">
        <v>11875749.119999999</v>
      </c>
    </row>
    <row r="83" spans="1:7" ht="15" customHeight="1" x14ac:dyDescent="0.35">
      <c r="A83" s="21"/>
      <c r="B83" s="22"/>
      <c r="C83" s="23" t="s">
        <v>258</v>
      </c>
      <c r="D83" s="24">
        <v>643697207</v>
      </c>
      <c r="E83" s="25">
        <f t="shared" si="1"/>
        <v>26498320.722871725</v>
      </c>
      <c r="F83" s="24">
        <v>0</v>
      </c>
      <c r="G83" s="24">
        <v>132697006.38</v>
      </c>
    </row>
    <row r="84" spans="1:7" ht="15" customHeight="1" x14ac:dyDescent="0.35">
      <c r="A84" s="21"/>
      <c r="B84" s="22"/>
      <c r="C84" s="23" t="s">
        <v>234</v>
      </c>
      <c r="D84" s="24">
        <v>163666910.88</v>
      </c>
      <c r="E84" s="25">
        <f t="shared" si="1"/>
        <v>6737481.9232669184</v>
      </c>
      <c r="F84" s="24">
        <v>0</v>
      </c>
      <c r="G84" s="24">
        <v>33961876.530000001</v>
      </c>
    </row>
    <row r="85" spans="1:7" ht="15" customHeight="1" x14ac:dyDescent="0.35">
      <c r="A85" s="21"/>
      <c r="B85" s="22"/>
      <c r="C85" s="23" t="s">
        <v>246</v>
      </c>
      <c r="D85" s="24">
        <v>58973558.5</v>
      </c>
      <c r="E85" s="25">
        <f t="shared" si="1"/>
        <v>2427694.6525605135</v>
      </c>
      <c r="F85" s="24">
        <v>0</v>
      </c>
      <c r="G85" s="24">
        <v>0</v>
      </c>
    </row>
    <row r="86" spans="1:7" ht="15" customHeight="1" x14ac:dyDescent="0.35">
      <c r="A86" s="21"/>
      <c r="B86" s="22"/>
      <c r="C86" s="23" t="s">
        <v>259</v>
      </c>
      <c r="D86" s="24">
        <v>42732129.869999997</v>
      </c>
      <c r="E86" s="25">
        <f t="shared" si="1"/>
        <v>1759102.9915198416</v>
      </c>
      <c r="F86" s="24">
        <v>0</v>
      </c>
      <c r="G86" s="24">
        <v>3959039.84</v>
      </c>
    </row>
    <row r="87" spans="1:7" ht="15" customHeight="1" x14ac:dyDescent="0.35">
      <c r="A87" s="21"/>
      <c r="B87" s="22"/>
      <c r="C87" s="23" t="s">
        <v>229</v>
      </c>
      <c r="D87" s="24">
        <v>1432851</v>
      </c>
      <c r="E87" s="25">
        <f t="shared" si="1"/>
        <v>58984.480487403256</v>
      </c>
      <c r="F87" s="24">
        <v>0</v>
      </c>
      <c r="G87" s="24">
        <v>300576.8</v>
      </c>
    </row>
    <row r="88" spans="1:7" ht="15" customHeight="1" x14ac:dyDescent="0.35">
      <c r="A88" s="26">
        <v>12</v>
      </c>
      <c r="B88" s="27" t="s">
        <v>30</v>
      </c>
      <c r="C88" s="28" t="s">
        <v>29</v>
      </c>
      <c r="D88" s="29">
        <v>963791016.92999995</v>
      </c>
      <c r="E88" s="30">
        <f t="shared" si="1"/>
        <v>39675243.57525111</v>
      </c>
      <c r="F88" s="29">
        <v>0</v>
      </c>
      <c r="G88" s="29">
        <v>179606528.62</v>
      </c>
    </row>
    <row r="89" spans="1:7" ht="15" customHeight="1" x14ac:dyDescent="0.35">
      <c r="A89" s="31"/>
      <c r="B89" s="32"/>
      <c r="C89" s="33" t="s">
        <v>260</v>
      </c>
      <c r="D89" s="34">
        <v>13171106.02</v>
      </c>
      <c r="E89" s="35">
        <f t="shared" si="1"/>
        <v>542199.32570393535</v>
      </c>
      <c r="F89" s="34">
        <v>0</v>
      </c>
      <c r="G89" s="34">
        <v>783821.22</v>
      </c>
    </row>
    <row r="90" spans="1:7" ht="15" customHeight="1" x14ac:dyDescent="0.35">
      <c r="A90" s="31"/>
      <c r="B90" s="32"/>
      <c r="C90" s="33" t="s">
        <v>250</v>
      </c>
      <c r="D90" s="34">
        <v>71721616.409999996</v>
      </c>
      <c r="E90" s="35">
        <f t="shared" si="1"/>
        <v>2952478.8576486083</v>
      </c>
      <c r="F90" s="34">
        <v>0</v>
      </c>
      <c r="G90" s="34">
        <v>14719103.49</v>
      </c>
    </row>
    <row r="91" spans="1:7" ht="15" customHeight="1" x14ac:dyDescent="0.35">
      <c r="A91" s="31"/>
      <c r="B91" s="32"/>
      <c r="C91" s="33" t="s">
        <v>261</v>
      </c>
      <c r="D91" s="34">
        <v>24317075.670000002</v>
      </c>
      <c r="E91" s="35">
        <f t="shared" si="1"/>
        <v>1001032.2604149515</v>
      </c>
      <c r="F91" s="34">
        <v>0</v>
      </c>
      <c r="G91" s="34">
        <v>1480752.04</v>
      </c>
    </row>
    <row r="92" spans="1:7" ht="15" customHeight="1" x14ac:dyDescent="0.35">
      <c r="A92" s="31"/>
      <c r="B92" s="32"/>
      <c r="C92" s="33" t="s">
        <v>256</v>
      </c>
      <c r="D92" s="34">
        <v>118601398.3</v>
      </c>
      <c r="E92" s="35">
        <f t="shared" si="1"/>
        <v>4882323.3286678735</v>
      </c>
      <c r="F92" s="34">
        <v>0</v>
      </c>
      <c r="G92" s="34">
        <v>3979394.99</v>
      </c>
    </row>
    <row r="93" spans="1:7" ht="15" customHeight="1" x14ac:dyDescent="0.35">
      <c r="A93" s="31"/>
      <c r="B93" s="32"/>
      <c r="C93" s="33" t="s">
        <v>257</v>
      </c>
      <c r="D93" s="34">
        <v>48559282.799999997</v>
      </c>
      <c r="E93" s="35">
        <f t="shared" si="1"/>
        <v>1998982.4962950763</v>
      </c>
      <c r="F93" s="34">
        <v>0</v>
      </c>
      <c r="G93" s="34">
        <v>50536148.020000003</v>
      </c>
    </row>
    <row r="94" spans="1:7" ht="15" customHeight="1" x14ac:dyDescent="0.35">
      <c r="A94" s="31"/>
      <c r="B94" s="32"/>
      <c r="C94" s="33" t="s">
        <v>258</v>
      </c>
      <c r="D94" s="34">
        <v>338024758.44</v>
      </c>
      <c r="E94" s="35">
        <f t="shared" si="1"/>
        <v>13915064.977770459</v>
      </c>
      <c r="F94" s="34">
        <v>0</v>
      </c>
      <c r="G94" s="34">
        <v>85539028.329999998</v>
      </c>
    </row>
    <row r="95" spans="1:7" ht="15" customHeight="1" x14ac:dyDescent="0.35">
      <c r="A95" s="31"/>
      <c r="B95" s="32"/>
      <c r="C95" s="33" t="s">
        <v>234</v>
      </c>
      <c r="D95" s="34">
        <v>20726093</v>
      </c>
      <c r="E95" s="35">
        <f t="shared" si="1"/>
        <v>853206.5288984027</v>
      </c>
      <c r="F95" s="34">
        <v>0</v>
      </c>
      <c r="G95" s="34">
        <v>4352479.53</v>
      </c>
    </row>
    <row r="96" spans="1:7" ht="15" customHeight="1" x14ac:dyDescent="0.35">
      <c r="A96" s="31"/>
      <c r="B96" s="32"/>
      <c r="C96" s="33" t="s">
        <v>262</v>
      </c>
      <c r="D96" s="34">
        <v>314256517</v>
      </c>
      <c r="E96" s="35">
        <f t="shared" si="1"/>
        <v>12936625.926230857</v>
      </c>
      <c r="F96" s="34">
        <v>0</v>
      </c>
      <c r="G96" s="34">
        <v>18215801</v>
      </c>
    </row>
    <row r="97" spans="1:7" ht="15" customHeight="1" x14ac:dyDescent="0.35">
      <c r="A97" s="31"/>
      <c r="B97" s="32"/>
      <c r="C97" s="33" t="s">
        <v>246</v>
      </c>
      <c r="D97" s="34">
        <v>14413169.289999999</v>
      </c>
      <c r="E97" s="35">
        <f t="shared" si="1"/>
        <v>593329.87362094515</v>
      </c>
      <c r="F97" s="34">
        <v>0</v>
      </c>
      <c r="G97" s="34">
        <v>0</v>
      </c>
    </row>
    <row r="98" spans="1:7" ht="15" customHeight="1" x14ac:dyDescent="0.35">
      <c r="A98" s="16">
        <v>13</v>
      </c>
      <c r="B98" s="17" t="s">
        <v>32</v>
      </c>
      <c r="C98" s="18" t="s">
        <v>31</v>
      </c>
      <c r="D98" s="19">
        <v>911156342.82000005</v>
      </c>
      <c r="E98" s="20">
        <f t="shared" si="1"/>
        <v>37508494.270541742</v>
      </c>
      <c r="F98" s="19">
        <v>0</v>
      </c>
      <c r="G98" s="19">
        <v>281447300.16000003</v>
      </c>
    </row>
    <row r="99" spans="1:7" ht="15" customHeight="1" x14ac:dyDescent="0.35">
      <c r="A99" s="21"/>
      <c r="B99" s="22"/>
      <c r="C99" s="23" t="s">
        <v>250</v>
      </c>
      <c r="D99" s="24">
        <v>296768667</v>
      </c>
      <c r="E99" s="25">
        <f t="shared" si="1"/>
        <v>12216724.312530873</v>
      </c>
      <c r="F99" s="24">
        <v>0</v>
      </c>
      <c r="G99" s="24">
        <v>185457817.06999999</v>
      </c>
    </row>
    <row r="100" spans="1:7" ht="15" customHeight="1" x14ac:dyDescent="0.35">
      <c r="A100" s="21"/>
      <c r="B100" s="22"/>
      <c r="C100" s="23" t="s">
        <v>257</v>
      </c>
      <c r="D100" s="24">
        <v>129447770</v>
      </c>
      <c r="E100" s="25">
        <f t="shared" si="1"/>
        <v>5328823.0693232333</v>
      </c>
      <c r="F100" s="24">
        <v>0</v>
      </c>
      <c r="G100" s="24">
        <v>27184031.699999999</v>
      </c>
    </row>
    <row r="101" spans="1:7" ht="15" customHeight="1" x14ac:dyDescent="0.35">
      <c r="A101" s="21"/>
      <c r="B101" s="22"/>
      <c r="C101" s="23" t="s">
        <v>258</v>
      </c>
      <c r="D101" s="24">
        <v>82640000</v>
      </c>
      <c r="E101" s="25">
        <f t="shared" si="1"/>
        <v>3401943.0265107853</v>
      </c>
      <c r="F101" s="24">
        <v>0</v>
      </c>
      <c r="G101" s="24">
        <v>21476374</v>
      </c>
    </row>
    <row r="102" spans="1:7" ht="15" customHeight="1" x14ac:dyDescent="0.35">
      <c r="A102" s="21"/>
      <c r="B102" s="22"/>
      <c r="C102" s="23" t="s">
        <v>234</v>
      </c>
      <c r="D102" s="24">
        <v>33135318</v>
      </c>
      <c r="E102" s="25">
        <f t="shared" si="1"/>
        <v>1364042.4007903836</v>
      </c>
      <c r="F102" s="24">
        <v>0</v>
      </c>
      <c r="G102" s="24">
        <v>6958416.7800000003</v>
      </c>
    </row>
    <row r="103" spans="1:7" ht="15" customHeight="1" x14ac:dyDescent="0.35">
      <c r="A103" s="21"/>
      <c r="B103" s="22"/>
      <c r="C103" s="23" t="s">
        <v>263</v>
      </c>
      <c r="D103" s="24">
        <v>125548821</v>
      </c>
      <c r="E103" s="25">
        <f t="shared" si="1"/>
        <v>5168319.6525605135</v>
      </c>
      <c r="F103" s="24">
        <v>0</v>
      </c>
      <c r="G103" s="24">
        <v>26365252.41</v>
      </c>
    </row>
    <row r="104" spans="1:7" ht="15" customHeight="1" x14ac:dyDescent="0.35">
      <c r="A104" s="21"/>
      <c r="B104" s="22"/>
      <c r="C104" s="23" t="s">
        <v>264</v>
      </c>
      <c r="D104" s="24">
        <v>60200000</v>
      </c>
      <c r="E104" s="25">
        <f t="shared" si="1"/>
        <v>2478182.11756957</v>
      </c>
      <c r="F104" s="24">
        <v>0</v>
      </c>
      <c r="G104" s="24">
        <v>12642000</v>
      </c>
    </row>
    <row r="105" spans="1:7" ht="15" customHeight="1" x14ac:dyDescent="0.35">
      <c r="A105" s="21"/>
      <c r="B105" s="22"/>
      <c r="C105" s="23" t="s">
        <v>265</v>
      </c>
      <c r="D105" s="24">
        <v>6492420</v>
      </c>
      <c r="E105" s="25">
        <f t="shared" si="1"/>
        <v>267265.76650749217</v>
      </c>
      <c r="F105" s="24">
        <v>0</v>
      </c>
      <c r="G105" s="24">
        <v>1363408.2</v>
      </c>
    </row>
    <row r="106" spans="1:7" ht="15" customHeight="1" x14ac:dyDescent="0.35">
      <c r="A106" s="21"/>
      <c r="B106" s="22"/>
      <c r="C106" s="23" t="s">
        <v>246</v>
      </c>
      <c r="D106" s="24">
        <v>176923346.81999999</v>
      </c>
      <c r="E106" s="25">
        <f t="shared" si="1"/>
        <v>7283193.9247488873</v>
      </c>
      <c r="F106" s="24">
        <v>0</v>
      </c>
      <c r="G106" s="24">
        <v>0</v>
      </c>
    </row>
    <row r="107" spans="1:7" ht="15" customHeight="1" x14ac:dyDescent="0.35">
      <c r="A107" s="26">
        <v>14</v>
      </c>
      <c r="B107" s="27" t="s">
        <v>34</v>
      </c>
      <c r="C107" s="28" t="s">
        <v>33</v>
      </c>
      <c r="D107" s="29">
        <v>883508821.49000001</v>
      </c>
      <c r="E107" s="30">
        <f t="shared" si="1"/>
        <v>36370361.49720072</v>
      </c>
      <c r="F107" s="29">
        <v>0</v>
      </c>
      <c r="G107" s="29">
        <v>276281729.07999998</v>
      </c>
    </row>
    <row r="108" spans="1:7" ht="15" customHeight="1" x14ac:dyDescent="0.35">
      <c r="A108" s="31"/>
      <c r="B108" s="32"/>
      <c r="C108" s="33" t="s">
        <v>266</v>
      </c>
      <c r="D108" s="34">
        <v>2671297</v>
      </c>
      <c r="E108" s="35">
        <f t="shared" si="1"/>
        <v>109966.12053350896</v>
      </c>
      <c r="F108" s="34">
        <v>0</v>
      </c>
      <c r="G108" s="34">
        <v>5692760.9299999997</v>
      </c>
    </row>
    <row r="109" spans="1:7" ht="15" customHeight="1" x14ac:dyDescent="0.35">
      <c r="A109" s="31"/>
      <c r="B109" s="32"/>
      <c r="C109" s="33" t="s">
        <v>239</v>
      </c>
      <c r="D109" s="34">
        <v>618121062.23000002</v>
      </c>
      <c r="E109" s="35">
        <f t="shared" si="1"/>
        <v>25445457.85567265</v>
      </c>
      <c r="F109" s="34">
        <v>0</v>
      </c>
      <c r="G109" s="34">
        <v>124212748.04000001</v>
      </c>
    </row>
    <row r="110" spans="1:7" ht="15" customHeight="1" x14ac:dyDescent="0.35">
      <c r="A110" s="31"/>
      <c r="B110" s="32"/>
      <c r="C110" s="33" t="s">
        <v>240</v>
      </c>
      <c r="D110" s="34">
        <v>179109399.80000001</v>
      </c>
      <c r="E110" s="35">
        <f t="shared" si="1"/>
        <v>7373184.5792853618</v>
      </c>
      <c r="F110" s="34">
        <v>0</v>
      </c>
      <c r="G110" s="34">
        <v>127405449.91</v>
      </c>
    </row>
    <row r="111" spans="1:7" ht="15" customHeight="1" x14ac:dyDescent="0.35">
      <c r="A111" s="31"/>
      <c r="B111" s="32"/>
      <c r="C111" s="33" t="s">
        <v>243</v>
      </c>
      <c r="D111" s="34">
        <v>83607062.460000008</v>
      </c>
      <c r="E111" s="35">
        <f t="shared" si="1"/>
        <v>3441752.9417092046</v>
      </c>
      <c r="F111" s="34">
        <v>0</v>
      </c>
      <c r="G111" s="34">
        <v>18970770.199999999</v>
      </c>
    </row>
    <row r="112" spans="1:7" ht="15" customHeight="1" x14ac:dyDescent="0.35">
      <c r="A112" s="16">
        <v>15</v>
      </c>
      <c r="B112" s="17" t="s">
        <v>36</v>
      </c>
      <c r="C112" s="18" t="s">
        <v>35</v>
      </c>
      <c r="D112" s="19">
        <v>877828981.20000005</v>
      </c>
      <c r="E112" s="20">
        <f t="shared" si="1"/>
        <v>36136546.237444423</v>
      </c>
      <c r="F112" s="19">
        <v>0</v>
      </c>
      <c r="G112" s="19">
        <v>272095083.36000001</v>
      </c>
    </row>
    <row r="113" spans="1:7" ht="15" customHeight="1" x14ac:dyDescent="0.35">
      <c r="A113" s="21"/>
      <c r="B113" s="22"/>
      <c r="C113" s="23" t="s">
        <v>250</v>
      </c>
      <c r="D113" s="24">
        <v>58352461.680000007</v>
      </c>
      <c r="E113" s="25">
        <f t="shared" si="1"/>
        <v>2402126.695208299</v>
      </c>
      <c r="F113" s="24">
        <v>0</v>
      </c>
      <c r="G113" s="24">
        <v>12056727.380000001</v>
      </c>
    </row>
    <row r="114" spans="1:7" ht="15" customHeight="1" x14ac:dyDescent="0.35">
      <c r="A114" s="21"/>
      <c r="B114" s="22"/>
      <c r="C114" s="23" t="s">
        <v>267</v>
      </c>
      <c r="D114" s="24">
        <v>431862967.97000003</v>
      </c>
      <c r="E114" s="25">
        <f t="shared" si="1"/>
        <v>17777991.436275318</v>
      </c>
      <c r="F114" s="24">
        <v>0</v>
      </c>
      <c r="G114" s="24">
        <v>225413563.55000001</v>
      </c>
    </row>
    <row r="115" spans="1:7" ht="15" customHeight="1" x14ac:dyDescent="0.35">
      <c r="A115" s="21"/>
      <c r="B115" s="22"/>
      <c r="C115" s="23" t="s">
        <v>264</v>
      </c>
      <c r="D115" s="24">
        <v>14584400.560000001</v>
      </c>
      <c r="E115" s="25">
        <f t="shared" si="1"/>
        <v>600378.74855919648</v>
      </c>
      <c r="F115" s="24">
        <v>0</v>
      </c>
      <c r="G115" s="24">
        <v>18175.48</v>
      </c>
    </row>
    <row r="116" spans="1:7" ht="15" customHeight="1" x14ac:dyDescent="0.35">
      <c r="A116" s="21"/>
      <c r="B116" s="22"/>
      <c r="C116" s="23" t="s">
        <v>268</v>
      </c>
      <c r="D116" s="24">
        <v>50773905.759999998</v>
      </c>
      <c r="E116" s="25">
        <f t="shared" si="1"/>
        <v>2090149.2573686808</v>
      </c>
      <c r="F116" s="24">
        <v>0</v>
      </c>
      <c r="G116" s="24">
        <v>849042.72</v>
      </c>
    </row>
    <row r="117" spans="1:7" ht="15" customHeight="1" x14ac:dyDescent="0.35">
      <c r="A117" s="21"/>
      <c r="B117" s="22"/>
      <c r="C117" s="23" t="s">
        <v>269</v>
      </c>
      <c r="D117" s="24">
        <v>3064956.12</v>
      </c>
      <c r="E117" s="25">
        <f t="shared" si="1"/>
        <v>126171.41939733246</v>
      </c>
      <c r="F117" s="24">
        <v>0</v>
      </c>
      <c r="G117" s="24">
        <v>193679.07</v>
      </c>
    </row>
    <row r="118" spans="1:7" ht="15" customHeight="1" x14ac:dyDescent="0.35">
      <c r="A118" s="21"/>
      <c r="B118" s="22"/>
      <c r="C118" s="23" t="s">
        <v>246</v>
      </c>
      <c r="D118" s="24">
        <v>299192531.11000001</v>
      </c>
      <c r="E118" s="25">
        <f t="shared" si="1"/>
        <v>12316504.656265438</v>
      </c>
      <c r="F118" s="24">
        <v>0</v>
      </c>
      <c r="G118" s="24">
        <v>33563895.159999996</v>
      </c>
    </row>
    <row r="119" spans="1:7" ht="15" customHeight="1" x14ac:dyDescent="0.35">
      <c r="A119" s="21"/>
      <c r="B119" s="22"/>
      <c r="C119" s="23" t="s">
        <v>270</v>
      </c>
      <c r="D119" s="24">
        <v>19997758</v>
      </c>
      <c r="E119" s="25">
        <f t="shared" si="1"/>
        <v>823224.02437016298</v>
      </c>
      <c r="F119" s="24">
        <v>0</v>
      </c>
      <c r="G119" s="24">
        <v>0</v>
      </c>
    </row>
    <row r="120" spans="1:7" ht="15" customHeight="1" x14ac:dyDescent="0.35">
      <c r="A120" s="26">
        <v>16</v>
      </c>
      <c r="B120" s="27" t="s">
        <v>38</v>
      </c>
      <c r="C120" s="28" t="s">
        <v>37</v>
      </c>
      <c r="D120" s="29">
        <v>867951491.13</v>
      </c>
      <c r="E120" s="30">
        <f t="shared" si="1"/>
        <v>35729931.299604803</v>
      </c>
      <c r="F120" s="29">
        <v>0</v>
      </c>
      <c r="G120" s="29">
        <v>189020211.59999999</v>
      </c>
    </row>
    <row r="121" spans="1:7" ht="15" customHeight="1" x14ac:dyDescent="0.35">
      <c r="A121" s="31"/>
      <c r="B121" s="32"/>
      <c r="C121" s="33" t="s">
        <v>223</v>
      </c>
      <c r="D121" s="34">
        <v>39951491.399999999</v>
      </c>
      <c r="E121" s="35">
        <f t="shared" si="1"/>
        <v>1644635.7401613698</v>
      </c>
      <c r="F121" s="34">
        <v>0</v>
      </c>
      <c r="G121" s="34">
        <v>5188061.21</v>
      </c>
    </row>
    <row r="122" spans="1:7" ht="15" customHeight="1" x14ac:dyDescent="0.35">
      <c r="A122" s="31"/>
      <c r="B122" s="32"/>
      <c r="C122" s="33" t="s">
        <v>271</v>
      </c>
      <c r="D122" s="34">
        <v>2000000</v>
      </c>
      <c r="E122" s="35">
        <f t="shared" si="1"/>
        <v>82331.63181294252</v>
      </c>
      <c r="F122" s="34">
        <v>0</v>
      </c>
      <c r="G122" s="34">
        <v>0</v>
      </c>
    </row>
    <row r="123" spans="1:7" ht="15" customHeight="1" x14ac:dyDescent="0.35">
      <c r="A123" s="31"/>
      <c r="B123" s="32"/>
      <c r="C123" s="33" t="s">
        <v>272</v>
      </c>
      <c r="D123" s="34">
        <v>825999999.73000002</v>
      </c>
      <c r="E123" s="35">
        <f t="shared" si="1"/>
        <v>34002963.927630492</v>
      </c>
      <c r="F123" s="34">
        <v>0</v>
      </c>
      <c r="G123" s="34">
        <v>183832150.38999999</v>
      </c>
    </row>
    <row r="124" spans="1:7" ht="15" customHeight="1" x14ac:dyDescent="0.35">
      <c r="A124" s="16">
        <v>17</v>
      </c>
      <c r="B124" s="17" t="s">
        <v>40</v>
      </c>
      <c r="C124" s="18" t="s">
        <v>39</v>
      </c>
      <c r="D124" s="19">
        <v>831489190.91999996</v>
      </c>
      <c r="E124" s="20">
        <f t="shared" si="1"/>
        <v>34228930.961633459</v>
      </c>
      <c r="F124" s="19">
        <v>0</v>
      </c>
      <c r="G124" s="19">
        <v>872777277.51999998</v>
      </c>
    </row>
    <row r="125" spans="1:7" ht="15" customHeight="1" x14ac:dyDescent="0.35">
      <c r="A125" s="21"/>
      <c r="B125" s="22"/>
      <c r="C125" s="23" t="s">
        <v>273</v>
      </c>
      <c r="D125" s="24">
        <v>6009070</v>
      </c>
      <c r="E125" s="25">
        <f t="shared" si="1"/>
        <v>247368.26938909927</v>
      </c>
      <c r="F125" s="24">
        <v>0</v>
      </c>
      <c r="G125" s="24">
        <v>5988975</v>
      </c>
    </row>
    <row r="126" spans="1:7" ht="15" customHeight="1" x14ac:dyDescent="0.35">
      <c r="A126" s="21"/>
      <c r="B126" s="22"/>
      <c r="C126" s="23" t="s">
        <v>267</v>
      </c>
      <c r="D126" s="24">
        <v>3709000</v>
      </c>
      <c r="E126" s="25">
        <f t="shared" si="1"/>
        <v>152684.01119710191</v>
      </c>
      <c r="F126" s="24">
        <v>0</v>
      </c>
      <c r="G126" s="24">
        <v>778890</v>
      </c>
    </row>
    <row r="127" spans="1:7" ht="15" customHeight="1" x14ac:dyDescent="0.35">
      <c r="A127" s="21"/>
      <c r="B127" s="22"/>
      <c r="C127" s="23" t="s">
        <v>235</v>
      </c>
      <c r="D127" s="24">
        <v>18382250.379999999</v>
      </c>
      <c r="E127" s="25">
        <f t="shared" si="1"/>
        <v>756720.33508974139</v>
      </c>
      <c r="F127" s="24">
        <v>0</v>
      </c>
      <c r="G127" s="24">
        <v>46010237.829999998</v>
      </c>
    </row>
    <row r="128" spans="1:7" ht="15" customHeight="1" x14ac:dyDescent="0.35">
      <c r="A128" s="21"/>
      <c r="B128" s="22"/>
      <c r="C128" s="23" t="s">
        <v>274</v>
      </c>
      <c r="D128" s="24">
        <v>17377872.93</v>
      </c>
      <c r="E128" s="25">
        <f t="shared" si="1"/>
        <v>715374.31788243039</v>
      </c>
      <c r="F128" s="24">
        <v>0</v>
      </c>
      <c r="G128" s="24">
        <v>49083582.719999991</v>
      </c>
    </row>
    <row r="129" spans="1:7" ht="15" customHeight="1" x14ac:dyDescent="0.35">
      <c r="A129" s="21"/>
      <c r="B129" s="22"/>
      <c r="C129" s="23" t="s">
        <v>240</v>
      </c>
      <c r="D129" s="24">
        <v>3589000</v>
      </c>
      <c r="E129" s="25">
        <f t="shared" si="1"/>
        <v>147744.11328832537</v>
      </c>
      <c r="F129" s="24">
        <v>0</v>
      </c>
      <c r="G129" s="24">
        <v>2001538</v>
      </c>
    </row>
    <row r="130" spans="1:7" ht="15" customHeight="1" x14ac:dyDescent="0.35">
      <c r="A130" s="21"/>
      <c r="B130" s="22"/>
      <c r="C130" s="23" t="s">
        <v>275</v>
      </c>
      <c r="D130" s="24">
        <v>761999999.99000001</v>
      </c>
      <c r="E130" s="25">
        <f t="shared" ref="E130:E193" si="2">D130/24.292</f>
        <v>31368351.720319446</v>
      </c>
      <c r="F130" s="24">
        <v>0</v>
      </c>
      <c r="G130" s="24">
        <v>760785000.00999999</v>
      </c>
    </row>
    <row r="131" spans="1:7" ht="15" customHeight="1" x14ac:dyDescent="0.35">
      <c r="A131" s="21"/>
      <c r="B131" s="22"/>
      <c r="C131" s="23" t="s">
        <v>276</v>
      </c>
      <c r="D131" s="24">
        <v>1057021.46</v>
      </c>
      <c r="E131" s="25">
        <f t="shared" si="2"/>
        <v>43513.150831549479</v>
      </c>
      <c r="F131" s="24">
        <v>0</v>
      </c>
      <c r="G131" s="24">
        <v>238372.47</v>
      </c>
    </row>
    <row r="132" spans="1:7" ht="15" customHeight="1" x14ac:dyDescent="0.35">
      <c r="A132" s="21"/>
      <c r="B132" s="22"/>
      <c r="C132" s="23" t="s">
        <v>243</v>
      </c>
      <c r="D132" s="24">
        <v>5862453.6600000001</v>
      </c>
      <c r="E132" s="25">
        <f t="shared" si="2"/>
        <v>241332.68812777867</v>
      </c>
      <c r="F132" s="24">
        <v>0</v>
      </c>
      <c r="G132" s="24">
        <v>1324285.27</v>
      </c>
    </row>
    <row r="133" spans="1:7" ht="15" customHeight="1" x14ac:dyDescent="0.35">
      <c r="A133" s="21"/>
      <c r="B133" s="22"/>
      <c r="C133" s="23" t="s">
        <v>221</v>
      </c>
      <c r="D133" s="24">
        <v>12374951</v>
      </c>
      <c r="E133" s="25">
        <f t="shared" si="2"/>
        <v>509424.95471760246</v>
      </c>
      <c r="F133" s="24">
        <v>0</v>
      </c>
      <c r="G133" s="24">
        <v>3615243.63</v>
      </c>
    </row>
    <row r="134" spans="1:7" ht="15" customHeight="1" x14ac:dyDescent="0.35">
      <c r="A134" s="21"/>
      <c r="B134" s="22"/>
      <c r="C134" s="23" t="s">
        <v>277</v>
      </c>
      <c r="D134" s="24">
        <v>1127571.5</v>
      </c>
      <c r="E134" s="25">
        <f t="shared" si="2"/>
        <v>46417.400790383661</v>
      </c>
      <c r="F134" s="24">
        <v>0</v>
      </c>
      <c r="G134" s="24">
        <v>2951152.59</v>
      </c>
    </row>
    <row r="135" spans="1:7" ht="15" customHeight="1" x14ac:dyDescent="0.35">
      <c r="A135" s="26">
        <v>18</v>
      </c>
      <c r="B135" s="27" t="s">
        <v>42</v>
      </c>
      <c r="C135" s="28" t="s">
        <v>41</v>
      </c>
      <c r="D135" s="29">
        <v>811647185.79508305</v>
      </c>
      <c r="E135" s="30">
        <f t="shared" si="2"/>
        <v>33412118.631445866</v>
      </c>
      <c r="F135" s="29">
        <v>0</v>
      </c>
      <c r="G135" s="29">
        <v>389583994.44999999</v>
      </c>
    </row>
    <row r="136" spans="1:7" ht="15" customHeight="1" x14ac:dyDescent="0.35">
      <c r="A136" s="31"/>
      <c r="B136" s="32"/>
      <c r="C136" s="33" t="s">
        <v>278</v>
      </c>
      <c r="D136" s="34">
        <v>809714115.33508253</v>
      </c>
      <c r="E136" s="35">
        <f t="shared" si="2"/>
        <v>33332542.208755247</v>
      </c>
      <c r="F136" s="34">
        <v>0</v>
      </c>
      <c r="G136" s="34">
        <v>389583994.45000011</v>
      </c>
    </row>
    <row r="137" spans="1:7" ht="15" customHeight="1" x14ac:dyDescent="0.35">
      <c r="A137" s="31"/>
      <c r="B137" s="32"/>
      <c r="C137" s="33" t="s">
        <v>246</v>
      </c>
      <c r="D137" s="34">
        <v>1933070.46</v>
      </c>
      <c r="E137" s="35">
        <f t="shared" si="2"/>
        <v>79576.422690597727</v>
      </c>
      <c r="F137" s="34">
        <v>0</v>
      </c>
      <c r="G137" s="34">
        <v>0</v>
      </c>
    </row>
    <row r="138" spans="1:7" ht="15" customHeight="1" x14ac:dyDescent="0.35">
      <c r="A138" s="16">
        <v>19</v>
      </c>
      <c r="B138" s="17" t="s">
        <v>44</v>
      </c>
      <c r="C138" s="18" t="s">
        <v>43</v>
      </c>
      <c r="D138" s="19">
        <v>782233653.77999997</v>
      </c>
      <c r="E138" s="20">
        <f t="shared" si="2"/>
        <v>32201286.587353859</v>
      </c>
      <c r="F138" s="19">
        <v>0</v>
      </c>
      <c r="G138" s="19">
        <v>63171623.210000001</v>
      </c>
    </row>
    <row r="139" spans="1:7" ht="15" customHeight="1" x14ac:dyDescent="0.35">
      <c r="A139" s="21"/>
      <c r="B139" s="22"/>
      <c r="C139" s="23" t="s">
        <v>251</v>
      </c>
      <c r="D139" s="24">
        <v>4500000</v>
      </c>
      <c r="E139" s="25">
        <f t="shared" si="2"/>
        <v>185246.17157912068</v>
      </c>
      <c r="F139" s="24">
        <v>0</v>
      </c>
      <c r="G139" s="24">
        <v>0</v>
      </c>
    </row>
    <row r="140" spans="1:7" ht="15" customHeight="1" x14ac:dyDescent="0.35">
      <c r="A140" s="21"/>
      <c r="B140" s="22"/>
      <c r="C140" s="23" t="s">
        <v>216</v>
      </c>
      <c r="D140" s="24">
        <v>14007200</v>
      </c>
      <c r="E140" s="25">
        <f t="shared" si="2"/>
        <v>576617.81656512432</v>
      </c>
      <c r="F140" s="24">
        <v>0</v>
      </c>
      <c r="G140" s="24">
        <v>0</v>
      </c>
    </row>
    <row r="141" spans="1:7" ht="15" customHeight="1" x14ac:dyDescent="0.35">
      <c r="A141" s="21"/>
      <c r="B141" s="22"/>
      <c r="C141" s="23" t="s">
        <v>266</v>
      </c>
      <c r="D141" s="24">
        <v>1350000</v>
      </c>
      <c r="E141" s="25">
        <f t="shared" si="2"/>
        <v>55573.851473736206</v>
      </c>
      <c r="F141" s="24">
        <v>0</v>
      </c>
      <c r="G141" s="24">
        <v>2179449</v>
      </c>
    </row>
    <row r="142" spans="1:7" ht="15" customHeight="1" x14ac:dyDescent="0.35">
      <c r="A142" s="21"/>
      <c r="B142" s="22"/>
      <c r="C142" s="23" t="s">
        <v>276</v>
      </c>
      <c r="D142" s="24">
        <v>7705516.29</v>
      </c>
      <c r="E142" s="25">
        <f t="shared" si="2"/>
        <v>317203.86505845544</v>
      </c>
      <c r="F142" s="24">
        <v>0</v>
      </c>
      <c r="G142" s="24">
        <v>2035159.83</v>
      </c>
    </row>
    <row r="143" spans="1:7" ht="15" customHeight="1" x14ac:dyDescent="0.35">
      <c r="A143" s="21"/>
      <c r="B143" s="22"/>
      <c r="C143" s="23" t="s">
        <v>219</v>
      </c>
      <c r="D143" s="24">
        <v>171505429.52000001</v>
      </c>
      <c r="E143" s="25">
        <f t="shared" si="2"/>
        <v>7060160.9385806024</v>
      </c>
      <c r="F143" s="24">
        <v>0</v>
      </c>
      <c r="G143" s="24">
        <v>16900115</v>
      </c>
    </row>
    <row r="144" spans="1:7" ht="15" customHeight="1" x14ac:dyDescent="0.35">
      <c r="A144" s="21"/>
      <c r="B144" s="22"/>
      <c r="C144" s="23" t="s">
        <v>223</v>
      </c>
      <c r="D144" s="24">
        <v>437711483.97000003</v>
      </c>
      <c r="E144" s="25">
        <f t="shared" si="2"/>
        <v>18018750.369257368</v>
      </c>
      <c r="F144" s="24">
        <v>0</v>
      </c>
      <c r="G144" s="24">
        <v>39594330.810000002</v>
      </c>
    </row>
    <row r="145" spans="1:7" ht="15" customHeight="1" x14ac:dyDescent="0.35">
      <c r="A145" s="21"/>
      <c r="B145" s="22"/>
      <c r="C145" s="23" t="s">
        <v>224</v>
      </c>
      <c r="D145" s="24">
        <v>32525000</v>
      </c>
      <c r="E145" s="25">
        <f t="shared" si="2"/>
        <v>1338918.1623579778</v>
      </c>
      <c r="F145" s="24">
        <v>0</v>
      </c>
      <c r="G145" s="24">
        <v>0</v>
      </c>
    </row>
    <row r="146" spans="1:7" ht="15" customHeight="1" x14ac:dyDescent="0.35">
      <c r="A146" s="21"/>
      <c r="B146" s="22"/>
      <c r="C146" s="23" t="s">
        <v>225</v>
      </c>
      <c r="D146" s="24">
        <v>13668500</v>
      </c>
      <c r="E146" s="25">
        <f t="shared" si="2"/>
        <v>562674.95471760246</v>
      </c>
      <c r="F146" s="24">
        <v>0</v>
      </c>
      <c r="G146" s="24">
        <v>0</v>
      </c>
    </row>
    <row r="147" spans="1:7" ht="15" customHeight="1" x14ac:dyDescent="0.35">
      <c r="A147" s="21"/>
      <c r="B147" s="22"/>
      <c r="C147" s="23" t="s">
        <v>226</v>
      </c>
      <c r="D147" s="24">
        <v>7509240</v>
      </c>
      <c r="E147" s="25">
        <f t="shared" si="2"/>
        <v>309123.9914375103</v>
      </c>
      <c r="F147" s="24">
        <v>0</v>
      </c>
      <c r="G147" s="24">
        <v>0</v>
      </c>
    </row>
    <row r="148" spans="1:7" ht="15" customHeight="1" x14ac:dyDescent="0.35">
      <c r="A148" s="21"/>
      <c r="B148" s="22"/>
      <c r="C148" s="23" t="s">
        <v>227</v>
      </c>
      <c r="D148" s="24">
        <v>5941917</v>
      </c>
      <c r="E148" s="25">
        <f t="shared" si="2"/>
        <v>244603.861353532</v>
      </c>
      <c r="F148" s="24">
        <v>0</v>
      </c>
      <c r="G148" s="24">
        <v>0</v>
      </c>
    </row>
    <row r="149" spans="1:7" ht="15" customHeight="1" x14ac:dyDescent="0.35">
      <c r="A149" s="21"/>
      <c r="B149" s="22"/>
      <c r="C149" s="23" t="s">
        <v>228</v>
      </c>
      <c r="D149" s="24">
        <v>19491367</v>
      </c>
      <c r="E149" s="25">
        <f t="shared" si="2"/>
        <v>802378.02568746905</v>
      </c>
      <c r="F149" s="24">
        <v>0</v>
      </c>
      <c r="G149" s="24">
        <v>0</v>
      </c>
    </row>
    <row r="150" spans="1:7" ht="15" customHeight="1" x14ac:dyDescent="0.35">
      <c r="A150" s="21"/>
      <c r="B150" s="22"/>
      <c r="C150" s="23" t="s">
        <v>230</v>
      </c>
      <c r="D150" s="24">
        <v>66318000</v>
      </c>
      <c r="E150" s="25">
        <f t="shared" si="2"/>
        <v>2730034.5792853613</v>
      </c>
      <c r="F150" s="24">
        <v>0</v>
      </c>
      <c r="G150" s="24">
        <v>2462568.5699999998</v>
      </c>
    </row>
    <row r="151" spans="1:7" ht="15" customHeight="1" x14ac:dyDescent="0.35">
      <c r="A151" s="26">
        <v>20</v>
      </c>
      <c r="B151" s="27" t="s">
        <v>46</v>
      </c>
      <c r="C151" s="28" t="s">
        <v>45</v>
      </c>
      <c r="D151" s="29">
        <v>774433651.98000002</v>
      </c>
      <c r="E151" s="30">
        <f t="shared" si="2"/>
        <v>31880193.149184916</v>
      </c>
      <c r="F151" s="29">
        <v>0</v>
      </c>
      <c r="G151" s="29">
        <v>398485266.88</v>
      </c>
    </row>
    <row r="152" spans="1:7" ht="15" customHeight="1" x14ac:dyDescent="0.35">
      <c r="A152" s="31"/>
      <c r="B152" s="32"/>
      <c r="C152" s="33" t="s">
        <v>235</v>
      </c>
      <c r="D152" s="34">
        <v>572817469.52999997</v>
      </c>
      <c r="E152" s="35">
        <f t="shared" si="2"/>
        <v>23580498.498682693</v>
      </c>
      <c r="F152" s="34">
        <v>0</v>
      </c>
      <c r="G152" s="34">
        <v>397121121.70999998</v>
      </c>
    </row>
    <row r="153" spans="1:7" ht="15" customHeight="1" x14ac:dyDescent="0.35">
      <c r="A153" s="31"/>
      <c r="B153" s="32"/>
      <c r="C153" s="33" t="s">
        <v>223</v>
      </c>
      <c r="D153" s="34">
        <v>73760968.700000003</v>
      </c>
      <c r="E153" s="35">
        <f t="shared" si="2"/>
        <v>3036430.4585871892</v>
      </c>
      <c r="F153" s="34">
        <v>0</v>
      </c>
      <c r="G153" s="34">
        <v>1364145.17</v>
      </c>
    </row>
    <row r="154" spans="1:7" ht="15" customHeight="1" x14ac:dyDescent="0.35">
      <c r="A154" s="31"/>
      <c r="B154" s="32"/>
      <c r="C154" s="33" t="s">
        <v>224</v>
      </c>
      <c r="D154" s="34">
        <v>12555000</v>
      </c>
      <c r="E154" s="35">
        <f t="shared" si="2"/>
        <v>516836.81870574673</v>
      </c>
      <c r="F154" s="34">
        <v>0</v>
      </c>
      <c r="G154" s="34">
        <v>0</v>
      </c>
    </row>
    <row r="155" spans="1:7" ht="15" customHeight="1" x14ac:dyDescent="0.35">
      <c r="A155" s="31"/>
      <c r="B155" s="32"/>
      <c r="C155" s="33" t="s">
        <v>236</v>
      </c>
      <c r="D155" s="34">
        <v>49500000</v>
      </c>
      <c r="E155" s="35">
        <f t="shared" si="2"/>
        <v>2037707.8873703275</v>
      </c>
      <c r="F155" s="34">
        <v>0</v>
      </c>
      <c r="G155" s="34">
        <v>0</v>
      </c>
    </row>
    <row r="156" spans="1:7" ht="15" customHeight="1" x14ac:dyDescent="0.35">
      <c r="A156" s="31"/>
      <c r="B156" s="32"/>
      <c r="C156" s="33" t="s">
        <v>238</v>
      </c>
      <c r="D156" s="34">
        <v>65800213.75</v>
      </c>
      <c r="E156" s="35">
        <f t="shared" si="2"/>
        <v>2708719.485838959</v>
      </c>
      <c r="F156" s="34">
        <v>0</v>
      </c>
      <c r="G156" s="34">
        <v>0</v>
      </c>
    </row>
    <row r="157" spans="1:7" ht="15" customHeight="1" x14ac:dyDescent="0.35">
      <c r="A157" s="16">
        <v>21</v>
      </c>
      <c r="B157" s="17" t="s">
        <v>48</v>
      </c>
      <c r="C157" s="18" t="s">
        <v>47</v>
      </c>
      <c r="D157" s="19">
        <v>763239537.10000002</v>
      </c>
      <c r="E157" s="20">
        <f t="shared" si="2"/>
        <v>31419378.276798945</v>
      </c>
      <c r="F157" s="19">
        <v>0</v>
      </c>
      <c r="G157" s="19">
        <v>0</v>
      </c>
    </row>
    <row r="158" spans="1:7" ht="15" customHeight="1" x14ac:dyDescent="0.35">
      <c r="A158" s="21"/>
      <c r="B158" s="22"/>
      <c r="C158" s="23" t="s">
        <v>279</v>
      </c>
      <c r="D158" s="24">
        <v>763239537.10000002</v>
      </c>
      <c r="E158" s="25">
        <f t="shared" si="2"/>
        <v>31419378.276798945</v>
      </c>
      <c r="F158" s="24">
        <v>0</v>
      </c>
      <c r="G158" s="24">
        <v>0</v>
      </c>
    </row>
    <row r="159" spans="1:7" ht="15" customHeight="1" x14ac:dyDescent="0.35">
      <c r="A159" s="26">
        <v>22</v>
      </c>
      <c r="B159" s="27" t="s">
        <v>50</v>
      </c>
      <c r="C159" s="28" t="s">
        <v>49</v>
      </c>
      <c r="D159" s="29">
        <v>737985419.41999996</v>
      </c>
      <c r="E159" s="30">
        <f t="shared" si="2"/>
        <v>30379771.9175037</v>
      </c>
      <c r="F159" s="29">
        <v>0</v>
      </c>
      <c r="G159" s="29">
        <v>24994353.690000001</v>
      </c>
    </row>
    <row r="160" spans="1:7" ht="15" customHeight="1" x14ac:dyDescent="0.35">
      <c r="A160" s="31"/>
      <c r="B160" s="32"/>
      <c r="C160" s="33" t="s">
        <v>251</v>
      </c>
      <c r="D160" s="34">
        <v>44554383</v>
      </c>
      <c r="E160" s="35">
        <f t="shared" si="2"/>
        <v>1834117.5284044128</v>
      </c>
      <c r="F160" s="34">
        <v>0</v>
      </c>
      <c r="G160" s="34">
        <v>0</v>
      </c>
    </row>
    <row r="161" spans="1:7" ht="15" customHeight="1" x14ac:dyDescent="0.35">
      <c r="A161" s="31"/>
      <c r="B161" s="32"/>
      <c r="C161" s="33" t="s">
        <v>217</v>
      </c>
      <c r="D161" s="34">
        <v>14625290.74</v>
      </c>
      <c r="E161" s="35">
        <f t="shared" si="2"/>
        <v>602062.02618145884</v>
      </c>
      <c r="F161" s="34">
        <v>0</v>
      </c>
      <c r="G161" s="34">
        <v>0</v>
      </c>
    </row>
    <row r="162" spans="1:7" ht="15" customHeight="1" x14ac:dyDescent="0.35">
      <c r="A162" s="31"/>
      <c r="B162" s="32"/>
      <c r="C162" s="33" t="s">
        <v>252</v>
      </c>
      <c r="D162" s="34">
        <v>3562514.66</v>
      </c>
      <c r="E162" s="35">
        <f t="shared" si="2"/>
        <v>146653.82265766506</v>
      </c>
      <c r="F162" s="34">
        <v>0</v>
      </c>
      <c r="G162" s="34">
        <v>0</v>
      </c>
    </row>
    <row r="163" spans="1:7" ht="15" customHeight="1" x14ac:dyDescent="0.35">
      <c r="A163" s="31"/>
      <c r="B163" s="32"/>
      <c r="C163" s="33" t="s">
        <v>254</v>
      </c>
      <c r="D163" s="34">
        <v>13196706.359999999</v>
      </c>
      <c r="E163" s="35">
        <f t="shared" si="2"/>
        <v>543253.18458751845</v>
      </c>
      <c r="F163" s="34">
        <v>0</v>
      </c>
      <c r="G163" s="34">
        <v>0</v>
      </c>
    </row>
    <row r="164" spans="1:7" ht="15" customHeight="1" x14ac:dyDescent="0.35">
      <c r="A164" s="31"/>
      <c r="B164" s="32"/>
      <c r="C164" s="33" t="s">
        <v>219</v>
      </c>
      <c r="D164" s="34">
        <v>217253371.44999999</v>
      </c>
      <c r="E164" s="35">
        <f t="shared" si="2"/>
        <v>8943412.2941709198</v>
      </c>
      <c r="F164" s="34">
        <v>0</v>
      </c>
      <c r="G164" s="34">
        <v>21877244.800000001</v>
      </c>
    </row>
    <row r="165" spans="1:7" ht="15" customHeight="1" x14ac:dyDescent="0.35">
      <c r="A165" s="31"/>
      <c r="B165" s="32"/>
      <c r="C165" s="33" t="s">
        <v>280</v>
      </c>
      <c r="D165" s="34">
        <v>3800000</v>
      </c>
      <c r="E165" s="35">
        <f t="shared" si="2"/>
        <v>156430.10044459079</v>
      </c>
      <c r="F165" s="34">
        <v>0</v>
      </c>
      <c r="G165" s="34">
        <v>0</v>
      </c>
    </row>
    <row r="166" spans="1:7" ht="15" customHeight="1" x14ac:dyDescent="0.35">
      <c r="A166" s="31"/>
      <c r="B166" s="32"/>
      <c r="C166" s="33" t="s">
        <v>223</v>
      </c>
      <c r="D166" s="34">
        <v>7844339.21</v>
      </c>
      <c r="E166" s="35">
        <f t="shared" si="2"/>
        <v>322918.62382677424</v>
      </c>
      <c r="F166" s="34">
        <v>0</v>
      </c>
      <c r="G166" s="34">
        <v>10</v>
      </c>
    </row>
    <row r="167" spans="1:7" ht="15" customHeight="1" x14ac:dyDescent="0.35">
      <c r="A167" s="31"/>
      <c r="B167" s="32"/>
      <c r="C167" s="33" t="s">
        <v>224</v>
      </c>
      <c r="D167" s="34">
        <v>114489585</v>
      </c>
      <c r="E167" s="35">
        <f t="shared" si="2"/>
        <v>4713057.1793182939</v>
      </c>
      <c r="F167" s="34">
        <v>0</v>
      </c>
      <c r="G167" s="34">
        <v>0</v>
      </c>
    </row>
    <row r="168" spans="1:7" ht="15" customHeight="1" x14ac:dyDescent="0.35">
      <c r="A168" s="31"/>
      <c r="B168" s="32"/>
      <c r="C168" s="33" t="s">
        <v>225</v>
      </c>
      <c r="D168" s="34">
        <v>22838919</v>
      </c>
      <c r="E168" s="35">
        <f t="shared" si="2"/>
        <v>940182.7350568088</v>
      </c>
      <c r="F168" s="34">
        <v>0</v>
      </c>
      <c r="G168" s="34">
        <v>0</v>
      </c>
    </row>
    <row r="169" spans="1:7" ht="15" customHeight="1" x14ac:dyDescent="0.35">
      <c r="A169" s="31"/>
      <c r="B169" s="32"/>
      <c r="C169" s="33" t="s">
        <v>233</v>
      </c>
      <c r="D169" s="34">
        <v>14683711</v>
      </c>
      <c r="E169" s="35">
        <f t="shared" si="2"/>
        <v>604466.94384982705</v>
      </c>
      <c r="F169" s="34">
        <v>0</v>
      </c>
      <c r="G169" s="34">
        <v>0</v>
      </c>
    </row>
    <row r="170" spans="1:7" ht="15" customHeight="1" x14ac:dyDescent="0.35">
      <c r="A170" s="31"/>
      <c r="B170" s="32"/>
      <c r="C170" s="33" t="s">
        <v>226</v>
      </c>
      <c r="D170" s="34">
        <v>151461200</v>
      </c>
      <c r="E170" s="35">
        <f t="shared" si="2"/>
        <v>6235023.8761732252</v>
      </c>
      <c r="F170" s="34">
        <v>0</v>
      </c>
      <c r="G170" s="34">
        <v>0</v>
      </c>
    </row>
    <row r="171" spans="1:7" ht="15" customHeight="1" x14ac:dyDescent="0.35">
      <c r="A171" s="31"/>
      <c r="B171" s="32"/>
      <c r="C171" s="33" t="s">
        <v>255</v>
      </c>
      <c r="D171" s="34">
        <v>32311362</v>
      </c>
      <c r="E171" s="35">
        <f t="shared" si="2"/>
        <v>1330123.5797793511</v>
      </c>
      <c r="F171" s="34">
        <v>0</v>
      </c>
      <c r="G171" s="34">
        <v>0</v>
      </c>
    </row>
    <row r="172" spans="1:7" ht="15" customHeight="1" x14ac:dyDescent="0.35">
      <c r="A172" s="31"/>
      <c r="B172" s="32"/>
      <c r="C172" s="33" t="s">
        <v>227</v>
      </c>
      <c r="D172" s="34">
        <v>37510037</v>
      </c>
      <c r="E172" s="35">
        <f t="shared" si="2"/>
        <v>1544131.2777869257</v>
      </c>
      <c r="F172" s="34">
        <v>0</v>
      </c>
      <c r="G172" s="34">
        <v>0</v>
      </c>
    </row>
    <row r="173" spans="1:7" ht="15" customHeight="1" x14ac:dyDescent="0.35">
      <c r="A173" s="31"/>
      <c r="B173" s="32"/>
      <c r="C173" s="33" t="s">
        <v>230</v>
      </c>
      <c r="D173" s="34">
        <v>59854000</v>
      </c>
      <c r="E173" s="35">
        <f t="shared" si="2"/>
        <v>2463938.7452659309</v>
      </c>
      <c r="F173" s="34">
        <v>0</v>
      </c>
      <c r="G173" s="34">
        <v>3117098.89</v>
      </c>
    </row>
    <row r="174" spans="1:7" ht="15" customHeight="1" x14ac:dyDescent="0.35">
      <c r="A174" s="16">
        <v>23</v>
      </c>
      <c r="B174" s="17" t="s">
        <v>52</v>
      </c>
      <c r="C174" s="18" t="s">
        <v>51</v>
      </c>
      <c r="D174" s="19">
        <v>597040160.25999999</v>
      </c>
      <c r="E174" s="20">
        <f t="shared" si="2"/>
        <v>24577645.326033261</v>
      </c>
      <c r="F174" s="19">
        <v>0</v>
      </c>
      <c r="G174" s="19">
        <v>237157021.78999999</v>
      </c>
    </row>
    <row r="175" spans="1:7" ht="15" customHeight="1" x14ac:dyDescent="0.35">
      <c r="A175" s="21"/>
      <c r="B175" s="22"/>
      <c r="C175" s="23" t="s">
        <v>234</v>
      </c>
      <c r="D175" s="24">
        <v>43454773.020000003</v>
      </c>
      <c r="E175" s="25">
        <f t="shared" si="2"/>
        <v>1788851.1863988144</v>
      </c>
      <c r="F175" s="24">
        <v>0</v>
      </c>
      <c r="G175" s="24">
        <v>9125502.3300000001</v>
      </c>
    </row>
    <row r="176" spans="1:7" ht="15" customHeight="1" x14ac:dyDescent="0.35">
      <c r="A176" s="21"/>
      <c r="B176" s="22"/>
      <c r="C176" s="23" t="s">
        <v>235</v>
      </c>
      <c r="D176" s="24">
        <v>25905982.57</v>
      </c>
      <c r="E176" s="25">
        <f t="shared" si="2"/>
        <v>1066440.9093528732</v>
      </c>
      <c r="F176" s="24">
        <v>0</v>
      </c>
      <c r="G176" s="24">
        <v>63378413.670000002</v>
      </c>
    </row>
    <row r="177" spans="1:7" ht="15" customHeight="1" x14ac:dyDescent="0.35">
      <c r="A177" s="21"/>
      <c r="B177" s="22"/>
      <c r="C177" s="23" t="s">
        <v>281</v>
      </c>
      <c r="D177" s="24">
        <v>33659828.799999997</v>
      </c>
      <c r="E177" s="25">
        <f t="shared" si="2"/>
        <v>1385634.3158241394</v>
      </c>
      <c r="F177" s="24">
        <v>0</v>
      </c>
      <c r="G177" s="24">
        <v>0</v>
      </c>
    </row>
    <row r="178" spans="1:7" ht="15" customHeight="1" x14ac:dyDescent="0.35">
      <c r="A178" s="21"/>
      <c r="B178" s="22"/>
      <c r="C178" s="23" t="s">
        <v>282</v>
      </c>
      <c r="D178" s="24">
        <v>168500898.27000001</v>
      </c>
      <c r="E178" s="25">
        <f t="shared" si="2"/>
        <v>6936476.9582578624</v>
      </c>
      <c r="F178" s="24">
        <v>0</v>
      </c>
      <c r="G178" s="24">
        <v>99359635.900000006</v>
      </c>
    </row>
    <row r="179" spans="1:7" ht="15" customHeight="1" x14ac:dyDescent="0.35">
      <c r="A179" s="21"/>
      <c r="B179" s="22"/>
      <c r="C179" s="23" t="s">
        <v>283</v>
      </c>
      <c r="D179" s="24">
        <v>122254116.25</v>
      </c>
      <c r="E179" s="25">
        <f t="shared" si="2"/>
        <v>5032690.4433558369</v>
      </c>
      <c r="F179" s="24">
        <v>0</v>
      </c>
      <c r="G179" s="24">
        <v>22834145.670000002</v>
      </c>
    </row>
    <row r="180" spans="1:7" ht="15" customHeight="1" x14ac:dyDescent="0.35">
      <c r="A180" s="21"/>
      <c r="B180" s="22"/>
      <c r="C180" s="23" t="s">
        <v>269</v>
      </c>
      <c r="D180" s="24">
        <v>8044780</v>
      </c>
      <c r="E180" s="25">
        <f t="shared" si="2"/>
        <v>331169.9324880619</v>
      </c>
      <c r="F180" s="24">
        <v>0</v>
      </c>
      <c r="G180" s="24">
        <v>0</v>
      </c>
    </row>
    <row r="181" spans="1:7" ht="15" customHeight="1" x14ac:dyDescent="0.35">
      <c r="A181" s="21"/>
      <c r="B181" s="22"/>
      <c r="C181" s="23" t="s">
        <v>232</v>
      </c>
      <c r="D181" s="24">
        <v>134289781.44999999</v>
      </c>
      <c r="E181" s="25">
        <f t="shared" si="2"/>
        <v>5528148.4212909592</v>
      </c>
      <c r="F181" s="24">
        <v>0</v>
      </c>
      <c r="G181" s="24">
        <v>42459324.219999999</v>
      </c>
    </row>
    <row r="182" spans="1:7" ht="15" customHeight="1" x14ac:dyDescent="0.35">
      <c r="A182" s="21"/>
      <c r="B182" s="22"/>
      <c r="C182" s="23" t="s">
        <v>229</v>
      </c>
      <c r="D182" s="24">
        <v>60929999.899999999</v>
      </c>
      <c r="E182" s="25">
        <f t="shared" si="2"/>
        <v>2508233.1590647125</v>
      </c>
      <c r="F182" s="24">
        <v>0</v>
      </c>
      <c r="G182" s="24">
        <v>0</v>
      </c>
    </row>
    <row r="183" spans="1:7" ht="15" customHeight="1" x14ac:dyDescent="0.35">
      <c r="A183" s="26">
        <v>24</v>
      </c>
      <c r="B183" s="27" t="s">
        <v>54</v>
      </c>
      <c r="C183" s="28" t="s">
        <v>53</v>
      </c>
      <c r="D183" s="29">
        <v>594125370.35000002</v>
      </c>
      <c r="E183" s="30">
        <f t="shared" si="2"/>
        <v>24457655.621192161</v>
      </c>
      <c r="F183" s="29">
        <v>0</v>
      </c>
      <c r="G183" s="29">
        <v>11095602.85</v>
      </c>
    </row>
    <row r="184" spans="1:7" ht="15" customHeight="1" x14ac:dyDescent="0.35">
      <c r="A184" s="31"/>
      <c r="B184" s="32"/>
      <c r="C184" s="33" t="s">
        <v>284</v>
      </c>
      <c r="D184" s="34">
        <v>409333314.17000002</v>
      </c>
      <c r="E184" s="35">
        <f t="shared" si="2"/>
        <v>16850539.855507985</v>
      </c>
      <c r="F184" s="34">
        <v>0</v>
      </c>
      <c r="G184" s="34">
        <v>10295907.68</v>
      </c>
    </row>
    <row r="185" spans="1:7" ht="15" customHeight="1" x14ac:dyDescent="0.35">
      <c r="A185" s="31"/>
      <c r="B185" s="32"/>
      <c r="C185" s="33" t="s">
        <v>285</v>
      </c>
      <c r="D185" s="34">
        <v>184792056.18000001</v>
      </c>
      <c r="E185" s="35">
        <f t="shared" si="2"/>
        <v>7607115.7656841753</v>
      </c>
      <c r="F185" s="34">
        <v>0</v>
      </c>
      <c r="G185" s="34">
        <v>799695.17</v>
      </c>
    </row>
    <row r="186" spans="1:7" ht="15" customHeight="1" x14ac:dyDescent="0.35">
      <c r="A186" s="16">
        <v>25</v>
      </c>
      <c r="B186" s="17" t="s">
        <v>56</v>
      </c>
      <c r="C186" s="18" t="s">
        <v>55</v>
      </c>
      <c r="D186" s="19">
        <v>579470592.97000003</v>
      </c>
      <c r="E186" s="20">
        <f t="shared" si="2"/>
        <v>23854379.753416762</v>
      </c>
      <c r="F186" s="19">
        <v>0</v>
      </c>
      <c r="G186" s="19">
        <v>132376044.79000001</v>
      </c>
    </row>
    <row r="187" spans="1:7" ht="15" customHeight="1" x14ac:dyDescent="0.35">
      <c r="A187" s="21"/>
      <c r="B187" s="22"/>
      <c r="C187" s="23" t="s">
        <v>267</v>
      </c>
      <c r="D187" s="24">
        <v>1006330</v>
      </c>
      <c r="E187" s="25">
        <f t="shared" si="2"/>
        <v>41426.395521159226</v>
      </c>
      <c r="F187" s="24">
        <v>0</v>
      </c>
      <c r="G187" s="24">
        <v>211329.3</v>
      </c>
    </row>
    <row r="188" spans="1:7" ht="15" customHeight="1" x14ac:dyDescent="0.35">
      <c r="A188" s="21"/>
      <c r="B188" s="22"/>
      <c r="C188" s="23" t="s">
        <v>235</v>
      </c>
      <c r="D188" s="24">
        <v>3473064.3</v>
      </c>
      <c r="E188" s="25">
        <f t="shared" si="2"/>
        <v>142971.52560513749</v>
      </c>
      <c r="F188" s="24">
        <v>0</v>
      </c>
      <c r="G188" s="24">
        <v>3046235.7</v>
      </c>
    </row>
    <row r="189" spans="1:7" ht="15" customHeight="1" x14ac:dyDescent="0.35">
      <c r="A189" s="21"/>
      <c r="B189" s="22"/>
      <c r="C189" s="23" t="s">
        <v>286</v>
      </c>
      <c r="D189" s="24">
        <v>135522296.50999999</v>
      </c>
      <c r="E189" s="25">
        <f t="shared" si="2"/>
        <v>5578885.9093528725</v>
      </c>
      <c r="F189" s="24">
        <v>0</v>
      </c>
      <c r="G189" s="24">
        <v>0</v>
      </c>
    </row>
    <row r="190" spans="1:7" ht="15" customHeight="1" x14ac:dyDescent="0.35">
      <c r="A190" s="21"/>
      <c r="B190" s="22"/>
      <c r="C190" s="23" t="s">
        <v>276</v>
      </c>
      <c r="D190" s="24">
        <v>31735185.34</v>
      </c>
      <c r="E190" s="25">
        <f t="shared" si="2"/>
        <v>1306404.7974641856</v>
      </c>
      <c r="F190" s="24">
        <v>0</v>
      </c>
      <c r="G190" s="24">
        <v>9414613.4900000002</v>
      </c>
    </row>
    <row r="191" spans="1:7" ht="15" customHeight="1" x14ac:dyDescent="0.35">
      <c r="A191" s="21"/>
      <c r="B191" s="22"/>
      <c r="C191" s="23" t="s">
        <v>282</v>
      </c>
      <c r="D191" s="24">
        <v>78477023.109999999</v>
      </c>
      <c r="E191" s="25">
        <f t="shared" si="2"/>
        <v>3230570.686234151</v>
      </c>
      <c r="F191" s="24">
        <v>0</v>
      </c>
      <c r="G191" s="24">
        <v>28925314.960000001</v>
      </c>
    </row>
    <row r="192" spans="1:7" ht="15" customHeight="1" x14ac:dyDescent="0.35">
      <c r="A192" s="21"/>
      <c r="B192" s="22"/>
      <c r="C192" s="23" t="s">
        <v>283</v>
      </c>
      <c r="D192" s="24">
        <v>126087401.81</v>
      </c>
      <c r="E192" s="25">
        <f t="shared" si="2"/>
        <v>5190490.7710357318</v>
      </c>
      <c r="F192" s="24">
        <v>0</v>
      </c>
      <c r="G192" s="24">
        <v>37400333.820000008</v>
      </c>
    </row>
    <row r="193" spans="1:7" ht="15" customHeight="1" x14ac:dyDescent="0.35">
      <c r="A193" s="21"/>
      <c r="B193" s="22"/>
      <c r="C193" s="23" t="s">
        <v>232</v>
      </c>
      <c r="D193" s="24">
        <v>142969292</v>
      </c>
      <c r="E193" s="25">
        <f t="shared" si="2"/>
        <v>5885447.5547505347</v>
      </c>
      <c r="F193" s="24">
        <v>0</v>
      </c>
      <c r="G193" s="24">
        <v>53378217.520000003</v>
      </c>
    </row>
    <row r="194" spans="1:7" ht="15" customHeight="1" x14ac:dyDescent="0.35">
      <c r="A194" s="21"/>
      <c r="B194" s="22"/>
      <c r="C194" s="23" t="s">
        <v>229</v>
      </c>
      <c r="D194" s="24">
        <v>60199999.899999999</v>
      </c>
      <c r="E194" s="25">
        <f t="shared" ref="E194:E257" si="3">D194/24.292</f>
        <v>2478182.1134529882</v>
      </c>
      <c r="F194" s="24">
        <v>0</v>
      </c>
      <c r="G194" s="24">
        <v>0</v>
      </c>
    </row>
    <row r="195" spans="1:7" ht="15" customHeight="1" x14ac:dyDescent="0.35">
      <c r="A195" s="26">
        <v>26</v>
      </c>
      <c r="B195" s="27" t="s">
        <v>58</v>
      </c>
      <c r="C195" s="28" t="s">
        <v>57</v>
      </c>
      <c r="D195" s="29">
        <v>558824716.87</v>
      </c>
      <c r="E195" s="30">
        <f t="shared" si="3"/>
        <v>23004475.418656345</v>
      </c>
      <c r="F195" s="29">
        <v>62728289.850000001</v>
      </c>
      <c r="G195" s="29">
        <v>226406025.75999999</v>
      </c>
    </row>
    <row r="196" spans="1:7" ht="15" customHeight="1" x14ac:dyDescent="0.35">
      <c r="A196" s="31"/>
      <c r="B196" s="32"/>
      <c r="C196" s="33" t="s">
        <v>234</v>
      </c>
      <c r="D196" s="34">
        <v>25638300</v>
      </c>
      <c r="E196" s="35">
        <f t="shared" si="3"/>
        <v>1055421.5379548823</v>
      </c>
      <c r="F196" s="34">
        <v>0</v>
      </c>
      <c r="G196" s="34">
        <v>5384043</v>
      </c>
    </row>
    <row r="197" spans="1:7" ht="15" customHeight="1" x14ac:dyDescent="0.35">
      <c r="A197" s="31"/>
      <c r="B197" s="32"/>
      <c r="C197" s="33" t="s">
        <v>281</v>
      </c>
      <c r="D197" s="34">
        <v>159487696.31999999</v>
      </c>
      <c r="E197" s="35">
        <f t="shared" si="3"/>
        <v>6565441.146056314</v>
      </c>
      <c r="F197" s="34">
        <v>62728289.850000001</v>
      </c>
      <c r="G197" s="34">
        <v>0</v>
      </c>
    </row>
    <row r="198" spans="1:7" ht="15" customHeight="1" x14ac:dyDescent="0.35">
      <c r="A198" s="31"/>
      <c r="B198" s="32"/>
      <c r="C198" s="33" t="s">
        <v>282</v>
      </c>
      <c r="D198" s="34">
        <v>240417521.22</v>
      </c>
      <c r="E198" s="35">
        <f t="shared" si="3"/>
        <v>9896983.4192326684</v>
      </c>
      <c r="F198" s="34">
        <v>0</v>
      </c>
      <c r="G198" s="34">
        <v>152116995</v>
      </c>
    </row>
    <row r="199" spans="1:7" ht="15" customHeight="1" x14ac:dyDescent="0.35">
      <c r="A199" s="31"/>
      <c r="B199" s="32"/>
      <c r="C199" s="33" t="s">
        <v>283</v>
      </c>
      <c r="D199" s="34">
        <v>27146172.969999999</v>
      </c>
      <c r="E199" s="35">
        <f t="shared" si="3"/>
        <v>1117494.3590482462</v>
      </c>
      <c r="F199" s="34">
        <v>0</v>
      </c>
      <c r="G199" s="34">
        <v>2112709.7599999998</v>
      </c>
    </row>
    <row r="200" spans="1:7" ht="15" customHeight="1" x14ac:dyDescent="0.35">
      <c r="A200" s="31"/>
      <c r="B200" s="32"/>
      <c r="C200" s="33" t="s">
        <v>269</v>
      </c>
      <c r="D200" s="34">
        <v>9870000</v>
      </c>
      <c r="E200" s="35">
        <f t="shared" si="3"/>
        <v>406306.6029968714</v>
      </c>
      <c r="F200" s="34">
        <v>0</v>
      </c>
      <c r="G200" s="34">
        <v>0</v>
      </c>
    </row>
    <row r="201" spans="1:7" ht="15" customHeight="1" x14ac:dyDescent="0.35">
      <c r="A201" s="31"/>
      <c r="B201" s="32"/>
      <c r="C201" s="33" t="s">
        <v>232</v>
      </c>
      <c r="D201" s="34">
        <v>35985026.460000001</v>
      </c>
      <c r="E201" s="35">
        <f t="shared" si="3"/>
        <v>1481352.9746418574</v>
      </c>
      <c r="F201" s="34">
        <v>0</v>
      </c>
      <c r="G201" s="34">
        <v>66792278</v>
      </c>
    </row>
    <row r="202" spans="1:7" ht="15" customHeight="1" x14ac:dyDescent="0.35">
      <c r="A202" s="31"/>
      <c r="B202" s="32"/>
      <c r="C202" s="33" t="s">
        <v>229</v>
      </c>
      <c r="D202" s="34">
        <v>60279999.899999999</v>
      </c>
      <c r="E202" s="35">
        <f t="shared" si="3"/>
        <v>2481475.3787255059</v>
      </c>
      <c r="F202" s="34">
        <v>0</v>
      </c>
      <c r="G202" s="34">
        <v>0</v>
      </c>
    </row>
    <row r="203" spans="1:7" ht="15" customHeight="1" x14ac:dyDescent="0.35">
      <c r="A203" s="16">
        <v>27</v>
      </c>
      <c r="B203" s="17" t="s">
        <v>60</v>
      </c>
      <c r="C203" s="18" t="s">
        <v>59</v>
      </c>
      <c r="D203" s="19">
        <v>529791735.94</v>
      </c>
      <c r="E203" s="20">
        <f t="shared" si="3"/>
        <v>21809309.070475876</v>
      </c>
      <c r="F203" s="19">
        <v>0</v>
      </c>
      <c r="G203" s="19">
        <v>0</v>
      </c>
    </row>
    <row r="204" spans="1:7" ht="15" customHeight="1" x14ac:dyDescent="0.35">
      <c r="A204" s="21"/>
      <c r="B204" s="22"/>
      <c r="C204" s="23" t="s">
        <v>287</v>
      </c>
      <c r="D204" s="24">
        <v>529791735.94</v>
      </c>
      <c r="E204" s="25">
        <f t="shared" si="3"/>
        <v>21809309.070475876</v>
      </c>
      <c r="F204" s="24">
        <v>0</v>
      </c>
      <c r="G204" s="24">
        <v>0</v>
      </c>
    </row>
    <row r="205" spans="1:7" ht="15" customHeight="1" x14ac:dyDescent="0.35">
      <c r="A205" s="26">
        <v>28</v>
      </c>
      <c r="B205" s="27" t="s">
        <v>62</v>
      </c>
      <c r="C205" s="28" t="s">
        <v>61</v>
      </c>
      <c r="D205" s="29">
        <v>506688308.31999999</v>
      </c>
      <c r="E205" s="30">
        <f t="shared" si="3"/>
        <v>20858237.62226247</v>
      </c>
      <c r="F205" s="29">
        <v>0</v>
      </c>
      <c r="G205" s="29">
        <v>37185972.600000001</v>
      </c>
    </row>
    <row r="206" spans="1:7" ht="15" customHeight="1" x14ac:dyDescent="0.35">
      <c r="A206" s="31"/>
      <c r="B206" s="32"/>
      <c r="C206" s="33" t="s">
        <v>223</v>
      </c>
      <c r="D206" s="34">
        <v>496688413.31999987</v>
      </c>
      <c r="E206" s="35">
        <f t="shared" si="3"/>
        <v>20446583.785608426</v>
      </c>
      <c r="F206" s="34">
        <v>0</v>
      </c>
      <c r="G206" s="34">
        <v>37185972.600000001</v>
      </c>
    </row>
    <row r="207" spans="1:7" ht="15" customHeight="1" x14ac:dyDescent="0.35">
      <c r="A207" s="31"/>
      <c r="B207" s="32"/>
      <c r="C207" s="33" t="s">
        <v>233</v>
      </c>
      <c r="D207" s="34">
        <v>9999895</v>
      </c>
      <c r="E207" s="35">
        <f t="shared" si="3"/>
        <v>411653.83665404248</v>
      </c>
      <c r="F207" s="34">
        <v>0</v>
      </c>
      <c r="G207" s="34">
        <v>0</v>
      </c>
    </row>
    <row r="208" spans="1:7" ht="15" customHeight="1" x14ac:dyDescent="0.35">
      <c r="A208" s="16">
        <v>29</v>
      </c>
      <c r="B208" s="17" t="s">
        <v>64</v>
      </c>
      <c r="C208" s="18" t="s">
        <v>63</v>
      </c>
      <c r="D208" s="19">
        <v>464970300</v>
      </c>
      <c r="E208" s="20">
        <f t="shared" si="3"/>
        <v>19140881.771776717</v>
      </c>
      <c r="F208" s="19">
        <v>0</v>
      </c>
      <c r="G208" s="19">
        <v>0</v>
      </c>
    </row>
    <row r="209" spans="1:7" ht="15" customHeight="1" x14ac:dyDescent="0.35">
      <c r="A209" s="21"/>
      <c r="B209" s="22"/>
      <c r="C209" s="23" t="s">
        <v>279</v>
      </c>
      <c r="D209" s="24">
        <v>464970300</v>
      </c>
      <c r="E209" s="25">
        <f t="shared" si="3"/>
        <v>19140881.771776717</v>
      </c>
      <c r="F209" s="24">
        <v>0</v>
      </c>
      <c r="G209" s="24">
        <v>0</v>
      </c>
    </row>
    <row r="210" spans="1:7" ht="15" customHeight="1" x14ac:dyDescent="0.35">
      <c r="A210" s="26">
        <v>30</v>
      </c>
      <c r="B210" s="27" t="s">
        <v>66</v>
      </c>
      <c r="C210" s="28" t="s">
        <v>65</v>
      </c>
      <c r="D210" s="29">
        <v>450216283.95999998</v>
      </c>
      <c r="E210" s="30">
        <f t="shared" si="3"/>
        <v>18533520.66359295</v>
      </c>
      <c r="F210" s="29">
        <v>0</v>
      </c>
      <c r="G210" s="29">
        <v>270605022.68000001</v>
      </c>
    </row>
    <row r="211" spans="1:7" ht="15" customHeight="1" x14ac:dyDescent="0.35">
      <c r="A211" s="31"/>
      <c r="B211" s="32"/>
      <c r="C211" s="33" t="s">
        <v>288</v>
      </c>
      <c r="D211" s="34">
        <v>15933910.9</v>
      </c>
      <c r="E211" s="35">
        <f t="shared" si="3"/>
        <v>655932.44277951587</v>
      </c>
      <c r="F211" s="34">
        <v>0</v>
      </c>
      <c r="G211" s="34">
        <v>613561.15</v>
      </c>
    </row>
    <row r="212" spans="1:7" ht="15" customHeight="1" x14ac:dyDescent="0.35">
      <c r="A212" s="31"/>
      <c r="B212" s="32"/>
      <c r="C212" s="33" t="s">
        <v>234</v>
      </c>
      <c r="D212" s="34">
        <v>43029216.859999999</v>
      </c>
      <c r="E212" s="35">
        <f t="shared" si="3"/>
        <v>1771332.8198583894</v>
      </c>
      <c r="F212" s="34">
        <v>0</v>
      </c>
      <c r="G212" s="34">
        <v>9036135.5500000007</v>
      </c>
    </row>
    <row r="213" spans="1:7" ht="15" customHeight="1" x14ac:dyDescent="0.35">
      <c r="A213" s="31"/>
      <c r="B213" s="32"/>
      <c r="C213" s="33" t="s">
        <v>235</v>
      </c>
      <c r="D213" s="34">
        <v>133150966.26000001</v>
      </c>
      <c r="E213" s="35">
        <f t="shared" si="3"/>
        <v>5481268.164827927</v>
      </c>
      <c r="F213" s="34">
        <v>0</v>
      </c>
      <c r="G213" s="34">
        <v>257872141.30000001</v>
      </c>
    </row>
    <row r="214" spans="1:7" ht="15" customHeight="1" x14ac:dyDescent="0.35">
      <c r="A214" s="31"/>
      <c r="B214" s="32"/>
      <c r="C214" s="33" t="s">
        <v>266</v>
      </c>
      <c r="D214" s="34">
        <v>1370000</v>
      </c>
      <c r="E214" s="35">
        <f t="shared" si="3"/>
        <v>56397.167791865628</v>
      </c>
      <c r="F214" s="34">
        <v>0</v>
      </c>
      <c r="G214" s="34">
        <v>3083184.68</v>
      </c>
    </row>
    <row r="215" spans="1:7" ht="15" customHeight="1" x14ac:dyDescent="0.35">
      <c r="A215" s="31"/>
      <c r="B215" s="32"/>
      <c r="C215" s="33" t="s">
        <v>236</v>
      </c>
      <c r="D215" s="34">
        <v>36947754.170000002</v>
      </c>
      <c r="E215" s="35">
        <f t="shared" si="3"/>
        <v>1520984.4463197761</v>
      </c>
      <c r="F215" s="34">
        <v>0</v>
      </c>
      <c r="G215" s="34">
        <v>0</v>
      </c>
    </row>
    <row r="216" spans="1:7" ht="15" customHeight="1" x14ac:dyDescent="0.35">
      <c r="A216" s="31"/>
      <c r="B216" s="32"/>
      <c r="C216" s="33" t="s">
        <v>271</v>
      </c>
      <c r="D216" s="34">
        <v>1999998</v>
      </c>
      <c r="E216" s="35">
        <f t="shared" si="3"/>
        <v>82331.549481310707</v>
      </c>
      <c r="F216" s="34">
        <v>0</v>
      </c>
      <c r="G216" s="34">
        <v>0</v>
      </c>
    </row>
    <row r="217" spans="1:7" ht="15" customHeight="1" x14ac:dyDescent="0.35">
      <c r="A217" s="31"/>
      <c r="B217" s="32"/>
      <c r="C217" s="33" t="s">
        <v>238</v>
      </c>
      <c r="D217" s="34">
        <v>217784437.77000001</v>
      </c>
      <c r="E217" s="35">
        <f t="shared" si="3"/>
        <v>8965274.0725341681</v>
      </c>
      <c r="F217" s="34">
        <v>0</v>
      </c>
      <c r="G217" s="34">
        <v>0</v>
      </c>
    </row>
    <row r="218" spans="1:7" ht="15" customHeight="1" x14ac:dyDescent="0.35">
      <c r="A218" s="16">
        <v>31</v>
      </c>
      <c r="B218" s="17" t="s">
        <v>68</v>
      </c>
      <c r="C218" s="18" t="s">
        <v>67</v>
      </c>
      <c r="D218" s="19">
        <v>427150506.50999999</v>
      </c>
      <c r="E218" s="20">
        <f t="shared" si="3"/>
        <v>17583999.115346614</v>
      </c>
      <c r="F218" s="19">
        <v>0</v>
      </c>
      <c r="G218" s="19">
        <v>72528026.810000002</v>
      </c>
    </row>
    <row r="219" spans="1:7" ht="15" customHeight="1" x14ac:dyDescent="0.35">
      <c r="A219" s="21"/>
      <c r="B219" s="22"/>
      <c r="C219" s="23" t="s">
        <v>289</v>
      </c>
      <c r="D219" s="24">
        <v>292959179.98999989</v>
      </c>
      <c r="E219" s="25">
        <f t="shared" si="3"/>
        <v>12059903.671579115</v>
      </c>
      <c r="F219" s="24">
        <v>0</v>
      </c>
      <c r="G219" s="24">
        <v>45290056.340000011</v>
      </c>
    </row>
    <row r="220" spans="1:7" ht="15" customHeight="1" x14ac:dyDescent="0.35">
      <c r="A220" s="21"/>
      <c r="B220" s="22"/>
      <c r="C220" s="23" t="s">
        <v>243</v>
      </c>
      <c r="D220" s="24">
        <v>134191326.52</v>
      </c>
      <c r="E220" s="25">
        <f t="shared" si="3"/>
        <v>5524095.4437674945</v>
      </c>
      <c r="F220" s="24">
        <v>0</v>
      </c>
      <c r="G220" s="24">
        <v>27237970.469999999</v>
      </c>
    </row>
    <row r="221" spans="1:7" ht="15" customHeight="1" x14ac:dyDescent="0.35">
      <c r="A221" s="26">
        <v>32</v>
      </c>
      <c r="B221" s="27" t="s">
        <v>70</v>
      </c>
      <c r="C221" s="28" t="s">
        <v>69</v>
      </c>
      <c r="D221" s="29">
        <v>399138380.48000002</v>
      </c>
      <c r="E221" s="30">
        <f t="shared" si="3"/>
        <v>16430857.092046764</v>
      </c>
      <c r="F221" s="29">
        <v>0</v>
      </c>
      <c r="G221" s="29">
        <v>41001305.159999996</v>
      </c>
    </row>
    <row r="222" spans="1:7" ht="15" customHeight="1" x14ac:dyDescent="0.35">
      <c r="A222" s="31"/>
      <c r="B222" s="32"/>
      <c r="C222" s="33" t="s">
        <v>234</v>
      </c>
      <c r="D222" s="34">
        <v>35827830</v>
      </c>
      <c r="E222" s="35">
        <f t="shared" si="3"/>
        <v>1474881.8541083483</v>
      </c>
      <c r="F222" s="34">
        <v>0</v>
      </c>
      <c r="G222" s="34">
        <v>7523844.2999999998</v>
      </c>
    </row>
    <row r="223" spans="1:7" ht="15" customHeight="1" x14ac:dyDescent="0.35">
      <c r="A223" s="31"/>
      <c r="B223" s="32"/>
      <c r="C223" s="33" t="s">
        <v>223</v>
      </c>
      <c r="D223" s="34">
        <v>363310550.48000002</v>
      </c>
      <c r="E223" s="35">
        <f t="shared" si="3"/>
        <v>14955975.237938415</v>
      </c>
      <c r="F223" s="34">
        <v>0</v>
      </c>
      <c r="G223" s="34">
        <v>33477460.859999999</v>
      </c>
    </row>
    <row r="224" spans="1:7" ht="15" customHeight="1" x14ac:dyDescent="0.35">
      <c r="A224" s="16">
        <v>33</v>
      </c>
      <c r="B224" s="17" t="s">
        <v>72</v>
      </c>
      <c r="C224" s="18" t="s">
        <v>71</v>
      </c>
      <c r="D224" s="19">
        <v>395112445.83999997</v>
      </c>
      <c r="E224" s="20">
        <f t="shared" si="3"/>
        <v>16265126.207805036</v>
      </c>
      <c r="F224" s="19">
        <v>0</v>
      </c>
      <c r="G224" s="19">
        <v>15365746.58</v>
      </c>
    </row>
    <row r="225" spans="1:7" ht="15" customHeight="1" x14ac:dyDescent="0.35">
      <c r="A225" s="21"/>
      <c r="B225" s="22"/>
      <c r="C225" s="23" t="s">
        <v>251</v>
      </c>
      <c r="D225" s="24">
        <v>1650806</v>
      </c>
      <c r="E225" s="25">
        <f t="shared" si="3"/>
        <v>67956.775893298196</v>
      </c>
      <c r="F225" s="24">
        <v>0</v>
      </c>
      <c r="G225" s="24">
        <v>0</v>
      </c>
    </row>
    <row r="226" spans="1:7" ht="15" customHeight="1" x14ac:dyDescent="0.35">
      <c r="A226" s="21"/>
      <c r="B226" s="22"/>
      <c r="C226" s="23" t="s">
        <v>253</v>
      </c>
      <c r="D226" s="24">
        <v>35752722.109999999</v>
      </c>
      <c r="E226" s="25">
        <f t="shared" si="3"/>
        <v>1471789.9765354849</v>
      </c>
      <c r="F226" s="24">
        <v>0</v>
      </c>
      <c r="G226" s="24">
        <v>0</v>
      </c>
    </row>
    <row r="227" spans="1:7" ht="15" customHeight="1" x14ac:dyDescent="0.35">
      <c r="A227" s="21"/>
      <c r="B227" s="22"/>
      <c r="C227" s="23" t="s">
        <v>254</v>
      </c>
      <c r="D227" s="24">
        <v>5826706.79</v>
      </c>
      <c r="E227" s="25">
        <f t="shared" si="3"/>
        <v>239861.13905812611</v>
      </c>
      <c r="F227" s="24">
        <v>0</v>
      </c>
      <c r="G227" s="24">
        <v>0</v>
      </c>
    </row>
    <row r="228" spans="1:7" ht="15" customHeight="1" x14ac:dyDescent="0.35">
      <c r="A228" s="21"/>
      <c r="B228" s="22"/>
      <c r="C228" s="23" t="s">
        <v>276</v>
      </c>
      <c r="D228" s="24">
        <v>10191199.35</v>
      </c>
      <c r="E228" s="25">
        <f t="shared" si="3"/>
        <v>419529.03630824958</v>
      </c>
      <c r="F228" s="24">
        <v>0</v>
      </c>
      <c r="G228" s="24">
        <v>2632455.19</v>
      </c>
    </row>
    <row r="229" spans="1:7" ht="15" customHeight="1" x14ac:dyDescent="0.35">
      <c r="A229" s="21"/>
      <c r="B229" s="22"/>
      <c r="C229" s="23" t="s">
        <v>219</v>
      </c>
      <c r="D229" s="24">
        <v>116731649.89</v>
      </c>
      <c r="E229" s="25">
        <f t="shared" si="3"/>
        <v>4805353.6098303962</v>
      </c>
      <c r="F229" s="24">
        <v>0</v>
      </c>
      <c r="G229" s="24">
        <v>12004503.869999999</v>
      </c>
    </row>
    <row r="230" spans="1:7" ht="15" customHeight="1" x14ac:dyDescent="0.35">
      <c r="A230" s="21"/>
      <c r="B230" s="22"/>
      <c r="C230" s="23" t="s">
        <v>224</v>
      </c>
      <c r="D230" s="24">
        <v>136642846</v>
      </c>
      <c r="E230" s="25">
        <f t="shared" si="3"/>
        <v>5625014.2433723034</v>
      </c>
      <c r="F230" s="24">
        <v>0</v>
      </c>
      <c r="G230" s="24">
        <v>0</v>
      </c>
    </row>
    <row r="231" spans="1:7" ht="15" customHeight="1" x14ac:dyDescent="0.35">
      <c r="A231" s="21"/>
      <c r="B231" s="22"/>
      <c r="C231" s="23" t="s">
        <v>233</v>
      </c>
      <c r="D231" s="24">
        <v>8058299</v>
      </c>
      <c r="E231" s="25">
        <f t="shared" si="3"/>
        <v>331726.4531533015</v>
      </c>
      <c r="F231" s="24">
        <v>0</v>
      </c>
      <c r="G231" s="24">
        <v>0</v>
      </c>
    </row>
    <row r="232" spans="1:7" ht="15" customHeight="1" x14ac:dyDescent="0.35">
      <c r="A232" s="21"/>
      <c r="B232" s="22"/>
      <c r="C232" s="23" t="s">
        <v>226</v>
      </c>
      <c r="D232" s="24">
        <v>34349819</v>
      </c>
      <c r="E232" s="25">
        <f t="shared" si="3"/>
        <v>1414038.3253746089</v>
      </c>
      <c r="F232" s="24">
        <v>0</v>
      </c>
      <c r="G232" s="24">
        <v>0</v>
      </c>
    </row>
    <row r="233" spans="1:7" ht="15" customHeight="1" x14ac:dyDescent="0.35">
      <c r="A233" s="21"/>
      <c r="B233" s="22"/>
      <c r="C233" s="23" t="s">
        <v>227</v>
      </c>
      <c r="D233" s="24">
        <v>9305220</v>
      </c>
      <c r="E233" s="25">
        <f t="shared" si="3"/>
        <v>383056.97348921455</v>
      </c>
      <c r="F233" s="24">
        <v>0</v>
      </c>
      <c r="G233" s="24">
        <v>0</v>
      </c>
    </row>
    <row r="234" spans="1:7" ht="15" customHeight="1" x14ac:dyDescent="0.35">
      <c r="A234" s="21"/>
      <c r="B234" s="22"/>
      <c r="C234" s="23" t="s">
        <v>230</v>
      </c>
      <c r="D234" s="24">
        <v>36603177.700000003</v>
      </c>
      <c r="E234" s="25">
        <f t="shared" si="3"/>
        <v>1506799.6747900543</v>
      </c>
      <c r="F234" s="24">
        <v>0</v>
      </c>
      <c r="G234" s="24">
        <v>728787.52</v>
      </c>
    </row>
    <row r="235" spans="1:7" ht="15" customHeight="1" x14ac:dyDescent="0.35">
      <c r="A235" s="26">
        <v>34</v>
      </c>
      <c r="B235" s="27" t="s">
        <v>74</v>
      </c>
      <c r="C235" s="28" t="s">
        <v>73</v>
      </c>
      <c r="D235" s="29">
        <v>391033091.81999999</v>
      </c>
      <c r="E235" s="30">
        <f t="shared" si="3"/>
        <v>16097196.271200394</v>
      </c>
      <c r="F235" s="29">
        <v>0</v>
      </c>
      <c r="G235" s="29">
        <v>96746469.709999993</v>
      </c>
    </row>
    <row r="236" spans="1:7" ht="15" customHeight="1" x14ac:dyDescent="0.35">
      <c r="A236" s="31"/>
      <c r="B236" s="32"/>
      <c r="C236" s="33" t="s">
        <v>239</v>
      </c>
      <c r="D236" s="34">
        <v>366287091.82000011</v>
      </c>
      <c r="E236" s="35">
        <f t="shared" si="3"/>
        <v>15078506.990778862</v>
      </c>
      <c r="F236" s="34">
        <v>0</v>
      </c>
      <c r="G236" s="34">
        <v>83992548.810000002</v>
      </c>
    </row>
    <row r="237" spans="1:7" ht="15" customHeight="1" x14ac:dyDescent="0.35">
      <c r="A237" s="31"/>
      <c r="B237" s="32"/>
      <c r="C237" s="33" t="s">
        <v>240</v>
      </c>
      <c r="D237" s="34">
        <v>24746000</v>
      </c>
      <c r="E237" s="35">
        <f t="shared" si="3"/>
        <v>1018689.2804215379</v>
      </c>
      <c r="F237" s="34">
        <v>0</v>
      </c>
      <c r="G237" s="34">
        <v>12753920.9</v>
      </c>
    </row>
    <row r="238" spans="1:7" ht="15" customHeight="1" x14ac:dyDescent="0.35">
      <c r="A238" s="16">
        <v>35</v>
      </c>
      <c r="B238" s="17" t="s">
        <v>76</v>
      </c>
      <c r="C238" s="18" t="s">
        <v>75</v>
      </c>
      <c r="D238" s="19">
        <v>389885992.49000001</v>
      </c>
      <c r="E238" s="20">
        <f t="shared" si="3"/>
        <v>16049974.991355179</v>
      </c>
      <c r="F238" s="19">
        <v>0</v>
      </c>
      <c r="G238" s="19">
        <v>18441091.399999999</v>
      </c>
    </row>
    <row r="239" spans="1:7" ht="15" customHeight="1" x14ac:dyDescent="0.35">
      <c r="A239" s="21"/>
      <c r="B239" s="22"/>
      <c r="C239" s="23" t="s">
        <v>251</v>
      </c>
      <c r="D239" s="24">
        <v>1965600</v>
      </c>
      <c r="E239" s="25">
        <f t="shared" si="3"/>
        <v>80915.527745759915</v>
      </c>
      <c r="F239" s="24">
        <v>0</v>
      </c>
      <c r="G239" s="24">
        <v>0</v>
      </c>
    </row>
    <row r="240" spans="1:7" ht="15" customHeight="1" x14ac:dyDescent="0.35">
      <c r="A240" s="21"/>
      <c r="B240" s="22"/>
      <c r="C240" s="23" t="s">
        <v>219</v>
      </c>
      <c r="D240" s="24">
        <v>146772224.56999999</v>
      </c>
      <c r="E240" s="25">
        <f t="shared" si="3"/>
        <v>6041998.376831878</v>
      </c>
      <c r="F240" s="24">
        <v>0</v>
      </c>
      <c r="G240" s="24">
        <v>16133833.279999999</v>
      </c>
    </row>
    <row r="241" spans="1:7" ht="15" customHeight="1" x14ac:dyDescent="0.35">
      <c r="A241" s="21"/>
      <c r="B241" s="22"/>
      <c r="C241" s="23" t="s">
        <v>222</v>
      </c>
      <c r="D241" s="24">
        <v>1246649</v>
      </c>
      <c r="E241" s="25">
        <f t="shared" si="3"/>
        <v>51319.323233986492</v>
      </c>
      <c r="F241" s="24">
        <v>0</v>
      </c>
      <c r="G241" s="24">
        <v>0</v>
      </c>
    </row>
    <row r="242" spans="1:7" ht="15" customHeight="1" x14ac:dyDescent="0.35">
      <c r="A242" s="21"/>
      <c r="B242" s="22"/>
      <c r="C242" s="23" t="s">
        <v>224</v>
      </c>
      <c r="D242" s="24">
        <v>151033294</v>
      </c>
      <c r="E242" s="25">
        <f t="shared" si="3"/>
        <v>6217408.7765519507</v>
      </c>
      <c r="F242" s="24">
        <v>0</v>
      </c>
      <c r="G242" s="24">
        <v>0</v>
      </c>
    </row>
    <row r="243" spans="1:7" ht="15" customHeight="1" x14ac:dyDescent="0.35">
      <c r="A243" s="21"/>
      <c r="B243" s="22"/>
      <c r="C243" s="23" t="s">
        <v>233</v>
      </c>
      <c r="D243" s="24">
        <v>9762669</v>
      </c>
      <c r="E243" s="25">
        <f t="shared" si="3"/>
        <v>401888.2348098139</v>
      </c>
      <c r="F243" s="24">
        <v>0</v>
      </c>
      <c r="G243" s="24">
        <v>0</v>
      </c>
    </row>
    <row r="244" spans="1:7" ht="15" customHeight="1" x14ac:dyDescent="0.35">
      <c r="A244" s="21"/>
      <c r="B244" s="22"/>
      <c r="C244" s="23" t="s">
        <v>226</v>
      </c>
      <c r="D244" s="24">
        <v>20646181</v>
      </c>
      <c r="E244" s="25">
        <f t="shared" si="3"/>
        <v>849916.88621768483</v>
      </c>
      <c r="F244" s="24">
        <v>0</v>
      </c>
      <c r="G244" s="24">
        <v>0</v>
      </c>
    </row>
    <row r="245" spans="1:7" ht="15" customHeight="1" x14ac:dyDescent="0.35">
      <c r="A245" s="21"/>
      <c r="B245" s="22"/>
      <c r="C245" s="23" t="s">
        <v>255</v>
      </c>
      <c r="D245" s="24">
        <v>20272339</v>
      </c>
      <c r="E245" s="25">
        <f t="shared" si="3"/>
        <v>834527.37526757771</v>
      </c>
      <c r="F245" s="24">
        <v>0</v>
      </c>
      <c r="G245" s="24">
        <v>0</v>
      </c>
    </row>
    <row r="246" spans="1:7" ht="15" customHeight="1" x14ac:dyDescent="0.35">
      <c r="A246" s="21"/>
      <c r="B246" s="22"/>
      <c r="C246" s="23" t="s">
        <v>229</v>
      </c>
      <c r="D246" s="24">
        <v>1094000</v>
      </c>
      <c r="E246" s="25">
        <f t="shared" si="3"/>
        <v>45035.402601679561</v>
      </c>
      <c r="F246" s="24">
        <v>0</v>
      </c>
      <c r="G246" s="24">
        <v>0</v>
      </c>
    </row>
    <row r="247" spans="1:7" ht="15" customHeight="1" x14ac:dyDescent="0.35">
      <c r="A247" s="21"/>
      <c r="B247" s="22"/>
      <c r="C247" s="23" t="s">
        <v>230</v>
      </c>
      <c r="D247" s="24">
        <v>37093035.920000002</v>
      </c>
      <c r="E247" s="25">
        <f t="shared" si="3"/>
        <v>1526965.0880948461</v>
      </c>
      <c r="F247" s="24">
        <v>0</v>
      </c>
      <c r="G247" s="24">
        <v>2307258.12</v>
      </c>
    </row>
    <row r="248" spans="1:7" ht="15" customHeight="1" x14ac:dyDescent="0.35">
      <c r="A248" s="26">
        <v>36</v>
      </c>
      <c r="B248" s="27" t="s">
        <v>78</v>
      </c>
      <c r="C248" s="28" t="s">
        <v>77</v>
      </c>
      <c r="D248" s="29">
        <v>388954054.56999999</v>
      </c>
      <c r="E248" s="30">
        <f t="shared" si="3"/>
        <v>16011611.006504197</v>
      </c>
      <c r="F248" s="29">
        <v>0</v>
      </c>
      <c r="G248" s="29">
        <v>58982366.630000003</v>
      </c>
    </row>
    <row r="249" spans="1:7" ht="15" customHeight="1" x14ac:dyDescent="0.35">
      <c r="A249" s="31"/>
      <c r="B249" s="32"/>
      <c r="C249" s="33" t="s">
        <v>288</v>
      </c>
      <c r="D249" s="34">
        <v>237535304.66999999</v>
      </c>
      <c r="E249" s="35">
        <f t="shared" si="3"/>
        <v>9778334.6233327836</v>
      </c>
      <c r="F249" s="34">
        <v>0</v>
      </c>
      <c r="G249" s="34">
        <v>48436721.020000003</v>
      </c>
    </row>
    <row r="250" spans="1:7" ht="15" customHeight="1" x14ac:dyDescent="0.35">
      <c r="A250" s="31"/>
      <c r="B250" s="32"/>
      <c r="C250" s="33" t="s">
        <v>256</v>
      </c>
      <c r="D250" s="34">
        <v>71925809.700000003</v>
      </c>
      <c r="E250" s="35">
        <f t="shared" si="3"/>
        <v>2960884.6410340853</v>
      </c>
      <c r="F250" s="34">
        <v>0</v>
      </c>
      <c r="G250" s="34">
        <v>356152.05</v>
      </c>
    </row>
    <row r="251" spans="1:7" ht="15" customHeight="1" x14ac:dyDescent="0.35">
      <c r="A251" s="31"/>
      <c r="B251" s="32"/>
      <c r="C251" s="33" t="s">
        <v>290</v>
      </c>
      <c r="D251" s="34">
        <v>24634051.780000001</v>
      </c>
      <c r="E251" s="35">
        <f t="shared" si="3"/>
        <v>1014080.8406059608</v>
      </c>
      <c r="F251" s="34">
        <v>0</v>
      </c>
      <c r="G251" s="34">
        <v>5173150.87</v>
      </c>
    </row>
    <row r="252" spans="1:7" ht="15" customHeight="1" x14ac:dyDescent="0.35">
      <c r="A252" s="31"/>
      <c r="B252" s="32"/>
      <c r="C252" s="33" t="s">
        <v>234</v>
      </c>
      <c r="D252" s="34">
        <v>23887346.129999999</v>
      </c>
      <c r="E252" s="35">
        <f t="shared" si="3"/>
        <v>983342.09328173869</v>
      </c>
      <c r="F252" s="34">
        <v>0</v>
      </c>
      <c r="G252" s="34">
        <v>5016342.6900000004</v>
      </c>
    </row>
    <row r="253" spans="1:7" ht="15" customHeight="1" x14ac:dyDescent="0.35">
      <c r="A253" s="31"/>
      <c r="B253" s="32"/>
      <c r="C253" s="33" t="s">
        <v>246</v>
      </c>
      <c r="D253" s="34">
        <v>30971542.289999999</v>
      </c>
      <c r="E253" s="35">
        <f t="shared" si="3"/>
        <v>1274968.8082496293</v>
      </c>
      <c r="F253" s="34">
        <v>0</v>
      </c>
      <c r="G253" s="34">
        <v>0</v>
      </c>
    </row>
    <row r="254" spans="1:7" ht="15" customHeight="1" x14ac:dyDescent="0.35">
      <c r="A254" s="16">
        <v>37</v>
      </c>
      <c r="B254" s="17" t="s">
        <v>80</v>
      </c>
      <c r="C254" s="18" t="s">
        <v>79</v>
      </c>
      <c r="D254" s="19">
        <v>359131991.13</v>
      </c>
      <c r="E254" s="20">
        <f t="shared" si="3"/>
        <v>14783961.43298205</v>
      </c>
      <c r="F254" s="19">
        <v>0</v>
      </c>
      <c r="G254" s="19">
        <v>589446735.33685994</v>
      </c>
    </row>
    <row r="255" spans="1:7" ht="15" customHeight="1" x14ac:dyDescent="0.35">
      <c r="A255" s="21"/>
      <c r="B255" s="22"/>
      <c r="C255" s="23" t="s">
        <v>267</v>
      </c>
      <c r="D255" s="24">
        <v>2225400</v>
      </c>
      <c r="E255" s="25">
        <f t="shared" si="3"/>
        <v>91610.406718261147</v>
      </c>
      <c r="F255" s="24">
        <v>0</v>
      </c>
      <c r="G255" s="24">
        <v>467334</v>
      </c>
    </row>
    <row r="256" spans="1:7" ht="15" customHeight="1" x14ac:dyDescent="0.35">
      <c r="A256" s="21"/>
      <c r="B256" s="22"/>
      <c r="C256" s="23" t="s">
        <v>214</v>
      </c>
      <c r="D256" s="24">
        <v>59747794.439999998</v>
      </c>
      <c r="E256" s="25">
        <f t="shared" si="3"/>
        <v>2459566.7067347271</v>
      </c>
      <c r="F256" s="24">
        <v>0</v>
      </c>
      <c r="G256" s="24">
        <v>27979401.336859498</v>
      </c>
    </row>
    <row r="257" spans="1:7" ht="15" customHeight="1" x14ac:dyDescent="0.35">
      <c r="A257" s="21"/>
      <c r="B257" s="22"/>
      <c r="C257" s="23" t="s">
        <v>282</v>
      </c>
      <c r="D257" s="24">
        <v>8158796.6900000004</v>
      </c>
      <c r="E257" s="25">
        <f t="shared" si="3"/>
        <v>335863.52255886712</v>
      </c>
      <c r="F257" s="24">
        <v>0</v>
      </c>
      <c r="G257" s="24">
        <v>0</v>
      </c>
    </row>
    <row r="258" spans="1:7" ht="15" customHeight="1" x14ac:dyDescent="0.35">
      <c r="A258" s="21"/>
      <c r="B258" s="22"/>
      <c r="C258" s="23" t="s">
        <v>236</v>
      </c>
      <c r="D258" s="24">
        <v>289000000</v>
      </c>
      <c r="E258" s="25">
        <f t="shared" ref="E258:E321" si="4">D258/24.292</f>
        <v>11896920.796970196</v>
      </c>
      <c r="F258" s="24">
        <v>0</v>
      </c>
      <c r="G258" s="24">
        <v>561000000</v>
      </c>
    </row>
    <row r="259" spans="1:7" ht="15" customHeight="1" x14ac:dyDescent="0.35">
      <c r="A259" s="26">
        <v>38</v>
      </c>
      <c r="B259" s="27" t="s">
        <v>82</v>
      </c>
      <c r="C259" s="28" t="s">
        <v>81</v>
      </c>
      <c r="D259" s="29">
        <v>332136489.13999999</v>
      </c>
      <c r="E259" s="30">
        <f t="shared" si="4"/>
        <v>13672669.567758931</v>
      </c>
      <c r="F259" s="29">
        <v>0</v>
      </c>
      <c r="G259" s="29">
        <v>0</v>
      </c>
    </row>
    <row r="260" spans="1:7" ht="15" customHeight="1" x14ac:dyDescent="0.35">
      <c r="A260" s="31"/>
      <c r="B260" s="32"/>
      <c r="C260" s="33" t="s">
        <v>236</v>
      </c>
      <c r="D260" s="34">
        <v>59450676.840000004</v>
      </c>
      <c r="E260" s="35">
        <f t="shared" si="4"/>
        <v>2447335.6183105549</v>
      </c>
      <c r="F260" s="34">
        <v>0</v>
      </c>
      <c r="G260" s="34">
        <v>0</v>
      </c>
    </row>
    <row r="261" spans="1:7" ht="15" customHeight="1" x14ac:dyDescent="0.35">
      <c r="A261" s="31"/>
      <c r="B261" s="32"/>
      <c r="C261" s="33" t="s">
        <v>271</v>
      </c>
      <c r="D261" s="34">
        <v>2000000</v>
      </c>
      <c r="E261" s="35">
        <f t="shared" si="4"/>
        <v>82331.63181294252</v>
      </c>
      <c r="F261" s="34">
        <v>0</v>
      </c>
      <c r="G261" s="34">
        <v>0</v>
      </c>
    </row>
    <row r="262" spans="1:7" ht="15" customHeight="1" x14ac:dyDescent="0.35">
      <c r="A262" s="31"/>
      <c r="B262" s="32"/>
      <c r="C262" s="33" t="s">
        <v>238</v>
      </c>
      <c r="D262" s="34">
        <v>270685812.30000001</v>
      </c>
      <c r="E262" s="35">
        <f t="shared" si="4"/>
        <v>11143002.317635436</v>
      </c>
      <c r="F262" s="34">
        <v>0</v>
      </c>
      <c r="G262" s="34">
        <v>0</v>
      </c>
    </row>
    <row r="263" spans="1:7" ht="15" customHeight="1" x14ac:dyDescent="0.35">
      <c r="A263" s="16">
        <v>39</v>
      </c>
      <c r="B263" s="17" t="s">
        <v>84</v>
      </c>
      <c r="C263" s="18" t="s">
        <v>83</v>
      </c>
      <c r="D263" s="19">
        <v>316236662.89999998</v>
      </c>
      <c r="E263" s="20">
        <f t="shared" si="4"/>
        <v>13018140.247818209</v>
      </c>
      <c r="F263" s="19">
        <v>0</v>
      </c>
      <c r="G263" s="19">
        <v>29575027.059999999</v>
      </c>
    </row>
    <row r="264" spans="1:7" ht="15" customHeight="1" x14ac:dyDescent="0.35">
      <c r="A264" s="21"/>
      <c r="B264" s="22"/>
      <c r="C264" s="23" t="s">
        <v>251</v>
      </c>
      <c r="D264" s="24">
        <v>1853268</v>
      </c>
      <c r="E264" s="25">
        <f t="shared" si="4"/>
        <v>76291.28931335418</v>
      </c>
      <c r="F264" s="24">
        <v>0</v>
      </c>
      <c r="G264" s="24">
        <v>0</v>
      </c>
    </row>
    <row r="265" spans="1:7" ht="15" customHeight="1" x14ac:dyDescent="0.35">
      <c r="A265" s="21"/>
      <c r="B265" s="22"/>
      <c r="C265" s="23" t="s">
        <v>291</v>
      </c>
      <c r="D265" s="24">
        <v>3663971.69</v>
      </c>
      <c r="E265" s="25">
        <f t="shared" si="4"/>
        <v>150830.38407706239</v>
      </c>
      <c r="F265" s="24">
        <v>0</v>
      </c>
      <c r="G265" s="24">
        <v>0</v>
      </c>
    </row>
    <row r="266" spans="1:7" ht="15" customHeight="1" x14ac:dyDescent="0.35">
      <c r="A266" s="21"/>
      <c r="B266" s="22"/>
      <c r="C266" s="23" t="s">
        <v>241</v>
      </c>
      <c r="D266" s="24">
        <v>20886701</v>
      </c>
      <c r="E266" s="25">
        <f t="shared" si="4"/>
        <v>859818.0882595093</v>
      </c>
      <c r="F266" s="24">
        <v>0</v>
      </c>
      <c r="G266" s="24">
        <v>0</v>
      </c>
    </row>
    <row r="267" spans="1:7" ht="15" customHeight="1" x14ac:dyDescent="0.35">
      <c r="A267" s="21"/>
      <c r="B267" s="22"/>
      <c r="C267" s="23" t="s">
        <v>276</v>
      </c>
      <c r="D267" s="24">
        <v>12077729.18</v>
      </c>
      <c r="E267" s="25">
        <f t="shared" si="4"/>
        <v>497189.5759920961</v>
      </c>
      <c r="F267" s="24">
        <v>0</v>
      </c>
      <c r="G267" s="24">
        <v>4100575.82</v>
      </c>
    </row>
    <row r="268" spans="1:7" ht="15" customHeight="1" x14ac:dyDescent="0.35">
      <c r="A268" s="21"/>
      <c r="B268" s="22"/>
      <c r="C268" s="23" t="s">
        <v>219</v>
      </c>
      <c r="D268" s="24">
        <v>147607523.88999999</v>
      </c>
      <c r="E268" s="25">
        <f t="shared" si="4"/>
        <v>6076384.1548657985</v>
      </c>
      <c r="F268" s="24">
        <v>0</v>
      </c>
      <c r="G268" s="24">
        <v>16233876.869999999</v>
      </c>
    </row>
    <row r="269" spans="1:7" ht="15" customHeight="1" x14ac:dyDescent="0.35">
      <c r="A269" s="21"/>
      <c r="B269" s="22"/>
      <c r="C269" s="23" t="s">
        <v>221</v>
      </c>
      <c r="D269" s="24">
        <v>12131761.109999999</v>
      </c>
      <c r="E269" s="25">
        <f t="shared" si="4"/>
        <v>499413.84447554743</v>
      </c>
      <c r="F269" s="24">
        <v>0</v>
      </c>
      <c r="G269" s="24">
        <v>2547669.83</v>
      </c>
    </row>
    <row r="270" spans="1:7" ht="15" customHeight="1" x14ac:dyDescent="0.35">
      <c r="A270" s="21"/>
      <c r="B270" s="22"/>
      <c r="C270" s="23" t="s">
        <v>224</v>
      </c>
      <c r="D270" s="24">
        <v>8100120</v>
      </c>
      <c r="E270" s="25">
        <f t="shared" si="4"/>
        <v>333448.04874032602</v>
      </c>
      <c r="F270" s="24">
        <v>0</v>
      </c>
      <c r="G270" s="24">
        <v>0</v>
      </c>
    </row>
    <row r="271" spans="1:7" ht="15" customHeight="1" x14ac:dyDescent="0.35">
      <c r="A271" s="21"/>
      <c r="B271" s="22"/>
      <c r="C271" s="23" t="s">
        <v>225</v>
      </c>
      <c r="D271" s="24">
        <v>8255663</v>
      </c>
      <c r="E271" s="25">
        <f t="shared" si="4"/>
        <v>339851.1032438663</v>
      </c>
      <c r="F271" s="24">
        <v>0</v>
      </c>
      <c r="G271" s="24">
        <v>0</v>
      </c>
    </row>
    <row r="272" spans="1:7" ht="15" customHeight="1" x14ac:dyDescent="0.35">
      <c r="A272" s="21"/>
      <c r="B272" s="22"/>
      <c r="C272" s="23" t="s">
        <v>233</v>
      </c>
      <c r="D272" s="24">
        <v>2115450</v>
      </c>
      <c r="E272" s="25">
        <f t="shared" si="4"/>
        <v>87084.225259344632</v>
      </c>
      <c r="F272" s="24">
        <v>0</v>
      </c>
      <c r="G272" s="24">
        <v>0</v>
      </c>
    </row>
    <row r="273" spans="1:7" ht="15" customHeight="1" x14ac:dyDescent="0.35">
      <c r="A273" s="21"/>
      <c r="B273" s="22"/>
      <c r="C273" s="23" t="s">
        <v>227</v>
      </c>
      <c r="D273" s="24">
        <v>47289955</v>
      </c>
      <c r="E273" s="25">
        <f t="shared" si="4"/>
        <v>1946729.5817553103</v>
      </c>
      <c r="F273" s="24">
        <v>0</v>
      </c>
      <c r="G273" s="24">
        <v>0</v>
      </c>
    </row>
    <row r="274" spans="1:7" ht="15" customHeight="1" x14ac:dyDescent="0.35">
      <c r="A274" s="21"/>
      <c r="B274" s="22"/>
      <c r="C274" s="23" t="s">
        <v>229</v>
      </c>
      <c r="D274" s="24">
        <v>1803870.86</v>
      </c>
      <c r="E274" s="25">
        <f t="shared" si="4"/>
        <v>74257.815741808008</v>
      </c>
      <c r="F274" s="24">
        <v>0</v>
      </c>
      <c r="G274" s="24">
        <v>4068769.14</v>
      </c>
    </row>
    <row r="275" spans="1:7" ht="15" customHeight="1" x14ac:dyDescent="0.35">
      <c r="A275" s="21"/>
      <c r="B275" s="22"/>
      <c r="C275" s="23" t="s">
        <v>230</v>
      </c>
      <c r="D275" s="24">
        <v>50450649.170000002</v>
      </c>
      <c r="E275" s="25">
        <f t="shared" si="4"/>
        <v>2076842.1360941874</v>
      </c>
      <c r="F275" s="24">
        <v>0</v>
      </c>
      <c r="G275" s="24">
        <v>2624135.4</v>
      </c>
    </row>
    <row r="276" spans="1:7" ht="15" customHeight="1" x14ac:dyDescent="0.35">
      <c r="A276" s="26">
        <v>40</v>
      </c>
      <c r="B276" s="27" t="s">
        <v>86</v>
      </c>
      <c r="C276" s="28" t="s">
        <v>85</v>
      </c>
      <c r="D276" s="29">
        <v>295620908.81</v>
      </c>
      <c r="E276" s="30">
        <f t="shared" si="4"/>
        <v>12169475.91017619</v>
      </c>
      <c r="F276" s="29">
        <v>0</v>
      </c>
      <c r="G276" s="29">
        <v>0</v>
      </c>
    </row>
    <row r="277" spans="1:7" ht="15" customHeight="1" x14ac:dyDescent="0.35">
      <c r="A277" s="31"/>
      <c r="B277" s="32"/>
      <c r="C277" s="33" t="s">
        <v>245</v>
      </c>
      <c r="D277" s="34">
        <v>294020908.81</v>
      </c>
      <c r="E277" s="35">
        <f t="shared" si="4"/>
        <v>12103610.604725836</v>
      </c>
      <c r="F277" s="34">
        <v>0</v>
      </c>
      <c r="G277" s="34">
        <v>0</v>
      </c>
    </row>
    <row r="278" spans="1:7" ht="15" customHeight="1" x14ac:dyDescent="0.35">
      <c r="A278" s="31"/>
      <c r="B278" s="32"/>
      <c r="C278" s="33" t="s">
        <v>227</v>
      </c>
      <c r="D278" s="34">
        <v>1600000</v>
      </c>
      <c r="E278" s="35">
        <f t="shared" si="4"/>
        <v>65865.305450354019</v>
      </c>
      <c r="F278" s="34">
        <v>0</v>
      </c>
      <c r="G278" s="34">
        <v>0</v>
      </c>
    </row>
    <row r="279" spans="1:7" ht="15" customHeight="1" x14ac:dyDescent="0.35">
      <c r="A279" s="16">
        <v>41</v>
      </c>
      <c r="B279" s="17" t="s">
        <v>88</v>
      </c>
      <c r="C279" s="18" t="s">
        <v>87</v>
      </c>
      <c r="D279" s="19">
        <v>291317488.76999998</v>
      </c>
      <c r="E279" s="20">
        <f t="shared" si="4"/>
        <v>11992322.113041328</v>
      </c>
      <c r="F279" s="19">
        <v>0</v>
      </c>
      <c r="G279" s="19">
        <v>67414331.019999996</v>
      </c>
    </row>
    <row r="280" spans="1:7" ht="15" customHeight="1" x14ac:dyDescent="0.35">
      <c r="A280" s="21"/>
      <c r="B280" s="22"/>
      <c r="C280" s="23" t="s">
        <v>250</v>
      </c>
      <c r="D280" s="24">
        <v>26579011.539999999</v>
      </c>
      <c r="E280" s="25">
        <f t="shared" si="4"/>
        <v>1094146.6960316151</v>
      </c>
      <c r="F280" s="24">
        <v>0</v>
      </c>
      <c r="G280" s="24">
        <v>5356061.3</v>
      </c>
    </row>
    <row r="281" spans="1:7" ht="15" customHeight="1" x14ac:dyDescent="0.35">
      <c r="A281" s="21"/>
      <c r="B281" s="22"/>
      <c r="C281" s="23" t="s">
        <v>292</v>
      </c>
      <c r="D281" s="24">
        <v>173315444.12</v>
      </c>
      <c r="E281" s="25">
        <f t="shared" si="4"/>
        <v>7134671.6663922276</v>
      </c>
      <c r="F281" s="24">
        <v>0</v>
      </c>
      <c r="G281" s="24">
        <v>37054194.5</v>
      </c>
    </row>
    <row r="282" spans="1:7" ht="15" customHeight="1" x14ac:dyDescent="0.35">
      <c r="A282" s="21"/>
      <c r="B282" s="22"/>
      <c r="C282" s="23" t="s">
        <v>293</v>
      </c>
      <c r="D282" s="24">
        <v>91423033.109999999</v>
      </c>
      <c r="E282" s="25">
        <f t="shared" si="4"/>
        <v>3763503.7506174869</v>
      </c>
      <c r="F282" s="24">
        <v>0</v>
      </c>
      <c r="G282" s="24">
        <v>25004075.219999999</v>
      </c>
    </row>
    <row r="283" spans="1:7" ht="15" customHeight="1" x14ac:dyDescent="0.35">
      <c r="A283" s="26">
        <v>42</v>
      </c>
      <c r="B283" s="27" t="s">
        <v>90</v>
      </c>
      <c r="C283" s="28" t="s">
        <v>89</v>
      </c>
      <c r="D283" s="29">
        <v>290903136.56999999</v>
      </c>
      <c r="E283" s="30">
        <f t="shared" si="4"/>
        <v>11975264.966655688</v>
      </c>
      <c r="F283" s="29">
        <v>0</v>
      </c>
      <c r="G283" s="29">
        <v>51273804.619999997</v>
      </c>
    </row>
    <row r="284" spans="1:7" ht="15" customHeight="1" x14ac:dyDescent="0.35">
      <c r="A284" s="31"/>
      <c r="B284" s="32"/>
      <c r="C284" s="33" t="s">
        <v>290</v>
      </c>
      <c r="D284" s="34">
        <v>224654948.90000001</v>
      </c>
      <c r="E284" s="35">
        <f t="shared" si="4"/>
        <v>9248104.2688951083</v>
      </c>
      <c r="F284" s="34">
        <v>0</v>
      </c>
      <c r="G284" s="34">
        <v>46388872.57</v>
      </c>
    </row>
    <row r="285" spans="1:7" ht="15" customHeight="1" x14ac:dyDescent="0.35">
      <c r="A285" s="31"/>
      <c r="B285" s="32"/>
      <c r="C285" s="33" t="s">
        <v>271</v>
      </c>
      <c r="D285" s="34">
        <v>66248187.670000002</v>
      </c>
      <c r="E285" s="35">
        <f t="shared" si="4"/>
        <v>2727160.6977605796</v>
      </c>
      <c r="F285" s="34">
        <v>0</v>
      </c>
      <c r="G285" s="34">
        <v>4884932.05</v>
      </c>
    </row>
    <row r="286" spans="1:7" ht="15" customHeight="1" x14ac:dyDescent="0.35">
      <c r="A286" s="16">
        <v>43</v>
      </c>
      <c r="B286" s="17" t="s">
        <v>92</v>
      </c>
      <c r="C286" s="18" t="s">
        <v>91</v>
      </c>
      <c r="D286" s="19">
        <v>287957580.54000002</v>
      </c>
      <c r="E286" s="20">
        <f t="shared" si="4"/>
        <v>11854008.749382513</v>
      </c>
      <c r="F286" s="19">
        <v>0</v>
      </c>
      <c r="G286" s="19">
        <v>24494183.149999999</v>
      </c>
    </row>
    <row r="287" spans="1:7" ht="15" customHeight="1" x14ac:dyDescent="0.35">
      <c r="A287" s="21"/>
      <c r="B287" s="22"/>
      <c r="C287" s="23" t="s">
        <v>219</v>
      </c>
      <c r="D287" s="24">
        <v>86370438.079999998</v>
      </c>
      <c r="E287" s="25">
        <f t="shared" si="4"/>
        <v>3555509.5537625551</v>
      </c>
      <c r="F287" s="24">
        <v>0</v>
      </c>
      <c r="G287" s="24">
        <v>14200348.18</v>
      </c>
    </row>
    <row r="288" spans="1:7" ht="15" customHeight="1" x14ac:dyDescent="0.35">
      <c r="A288" s="21"/>
      <c r="B288" s="22"/>
      <c r="C288" s="23" t="s">
        <v>223</v>
      </c>
      <c r="D288" s="24">
        <v>69852396.459999993</v>
      </c>
      <c r="E288" s="25">
        <f t="shared" si="4"/>
        <v>2875530.8932982045</v>
      </c>
      <c r="F288" s="24">
        <v>0</v>
      </c>
      <c r="G288" s="24">
        <v>9140344.6199999992</v>
      </c>
    </row>
    <row r="289" spans="1:7" ht="15" customHeight="1" x14ac:dyDescent="0.35">
      <c r="A289" s="21"/>
      <c r="B289" s="22"/>
      <c r="C289" s="23" t="s">
        <v>224</v>
      </c>
      <c r="D289" s="24">
        <v>31877500</v>
      </c>
      <c r="E289" s="25">
        <f t="shared" si="4"/>
        <v>1312263.2965585378</v>
      </c>
      <c r="F289" s="24">
        <v>0</v>
      </c>
      <c r="G289" s="24">
        <v>0</v>
      </c>
    </row>
    <row r="290" spans="1:7" ht="15" customHeight="1" x14ac:dyDescent="0.35">
      <c r="A290" s="21"/>
      <c r="B290" s="22"/>
      <c r="C290" s="23" t="s">
        <v>225</v>
      </c>
      <c r="D290" s="24">
        <v>1842019</v>
      </c>
      <c r="E290" s="25">
        <f t="shared" si="4"/>
        <v>75828.215050222294</v>
      </c>
      <c r="F290" s="24">
        <v>0</v>
      </c>
      <c r="G290" s="24">
        <v>0</v>
      </c>
    </row>
    <row r="291" spans="1:7" ht="15" customHeight="1" x14ac:dyDescent="0.35">
      <c r="A291" s="21"/>
      <c r="B291" s="22"/>
      <c r="C291" s="23" t="s">
        <v>233</v>
      </c>
      <c r="D291" s="24">
        <v>14189330</v>
      </c>
      <c r="E291" s="25">
        <f t="shared" si="4"/>
        <v>584115.3466161699</v>
      </c>
      <c r="F291" s="24">
        <v>0</v>
      </c>
      <c r="G291" s="24">
        <v>0</v>
      </c>
    </row>
    <row r="292" spans="1:7" ht="15" customHeight="1" x14ac:dyDescent="0.35">
      <c r="A292" s="21"/>
      <c r="B292" s="22"/>
      <c r="C292" s="23" t="s">
        <v>226</v>
      </c>
      <c r="D292" s="24">
        <v>27751512</v>
      </c>
      <c r="E292" s="25">
        <f t="shared" si="4"/>
        <v>1142413.6341182282</v>
      </c>
      <c r="F292" s="24">
        <v>0</v>
      </c>
      <c r="G292" s="24">
        <v>0</v>
      </c>
    </row>
    <row r="293" spans="1:7" ht="15" customHeight="1" x14ac:dyDescent="0.35">
      <c r="A293" s="21"/>
      <c r="B293" s="22"/>
      <c r="C293" s="23" t="s">
        <v>227</v>
      </c>
      <c r="D293" s="24">
        <v>27491385</v>
      </c>
      <c r="E293" s="25">
        <f t="shared" si="4"/>
        <v>1131705.2939239256</v>
      </c>
      <c r="F293" s="24">
        <v>0</v>
      </c>
      <c r="G293" s="24">
        <v>0</v>
      </c>
    </row>
    <row r="294" spans="1:7" ht="15" customHeight="1" x14ac:dyDescent="0.35">
      <c r="A294" s="21"/>
      <c r="B294" s="22"/>
      <c r="C294" s="23" t="s">
        <v>230</v>
      </c>
      <c r="D294" s="24">
        <v>28583000</v>
      </c>
      <c r="E294" s="25">
        <f t="shared" si="4"/>
        <v>1176642.5160546682</v>
      </c>
      <c r="F294" s="24">
        <v>0</v>
      </c>
      <c r="G294" s="24">
        <v>1153490.3500000001</v>
      </c>
    </row>
    <row r="295" spans="1:7" ht="15" customHeight="1" x14ac:dyDescent="0.35">
      <c r="A295" s="26">
        <v>44</v>
      </c>
      <c r="B295" s="27" t="s">
        <v>94</v>
      </c>
      <c r="C295" s="28" t="s">
        <v>93</v>
      </c>
      <c r="D295" s="29">
        <v>279414620.81999999</v>
      </c>
      <c r="E295" s="30">
        <f t="shared" si="4"/>
        <v>11502330.842252592</v>
      </c>
      <c r="F295" s="29">
        <v>0</v>
      </c>
      <c r="G295" s="29">
        <v>24200820.41</v>
      </c>
    </row>
    <row r="296" spans="1:7" ht="15" customHeight="1" x14ac:dyDescent="0.35">
      <c r="A296" s="31"/>
      <c r="B296" s="32"/>
      <c r="C296" s="33" t="s">
        <v>288</v>
      </c>
      <c r="D296" s="34">
        <v>1212620</v>
      </c>
      <c r="E296" s="35">
        <f t="shared" si="4"/>
        <v>49918.491684505185</v>
      </c>
      <c r="F296" s="34">
        <v>0</v>
      </c>
      <c r="G296" s="34">
        <v>254650.2</v>
      </c>
    </row>
    <row r="297" spans="1:7" ht="15" customHeight="1" x14ac:dyDescent="0.35">
      <c r="A297" s="31"/>
      <c r="B297" s="32"/>
      <c r="C297" s="33" t="s">
        <v>234</v>
      </c>
      <c r="D297" s="34">
        <v>49370070.180000007</v>
      </c>
      <c r="E297" s="35">
        <f t="shared" si="4"/>
        <v>2032359.2203194469</v>
      </c>
      <c r="F297" s="34">
        <v>0</v>
      </c>
      <c r="G297" s="34">
        <v>23946170.210000001</v>
      </c>
    </row>
    <row r="298" spans="1:7" ht="15" customHeight="1" x14ac:dyDescent="0.35">
      <c r="A298" s="31"/>
      <c r="B298" s="32"/>
      <c r="C298" s="33" t="s">
        <v>236</v>
      </c>
      <c r="D298" s="34">
        <v>36469479.990000002</v>
      </c>
      <c r="E298" s="35">
        <f t="shared" si="4"/>
        <v>1501295.8994730776</v>
      </c>
      <c r="F298" s="34">
        <v>0</v>
      </c>
      <c r="G298" s="34">
        <v>0</v>
      </c>
    </row>
    <row r="299" spans="1:7" ht="15" customHeight="1" x14ac:dyDescent="0.35">
      <c r="A299" s="31"/>
      <c r="B299" s="32"/>
      <c r="C299" s="33" t="s">
        <v>271</v>
      </c>
      <c r="D299" s="34">
        <v>2000000</v>
      </c>
      <c r="E299" s="35">
        <f t="shared" si="4"/>
        <v>82331.63181294252</v>
      </c>
      <c r="F299" s="34">
        <v>0</v>
      </c>
      <c r="G299" s="34">
        <v>0</v>
      </c>
    </row>
    <row r="300" spans="1:7" ht="15" customHeight="1" x14ac:dyDescent="0.35">
      <c r="A300" s="31"/>
      <c r="B300" s="32"/>
      <c r="C300" s="33" t="s">
        <v>238</v>
      </c>
      <c r="D300" s="34">
        <v>190362450.65000001</v>
      </c>
      <c r="E300" s="35">
        <f t="shared" si="4"/>
        <v>7836425.5989626208</v>
      </c>
      <c r="F300" s="34">
        <v>0</v>
      </c>
      <c r="G300" s="34">
        <v>0</v>
      </c>
    </row>
    <row r="301" spans="1:7" ht="15" customHeight="1" x14ac:dyDescent="0.35">
      <c r="A301" s="16">
        <v>45</v>
      </c>
      <c r="B301" s="17" t="s">
        <v>96</v>
      </c>
      <c r="C301" s="18" t="s">
        <v>95</v>
      </c>
      <c r="D301" s="19">
        <v>278964080.00999999</v>
      </c>
      <c r="E301" s="20">
        <f t="shared" si="4"/>
        <v>11483783.96220978</v>
      </c>
      <c r="F301" s="19">
        <v>0</v>
      </c>
      <c r="G301" s="19">
        <v>99218725.040000007</v>
      </c>
    </row>
    <row r="302" spans="1:7" ht="15" customHeight="1" x14ac:dyDescent="0.35">
      <c r="A302" s="21"/>
      <c r="B302" s="22"/>
      <c r="C302" s="23" t="s">
        <v>282</v>
      </c>
      <c r="D302" s="24">
        <v>149359764.25999999</v>
      </c>
      <c r="E302" s="25">
        <f t="shared" si="4"/>
        <v>6148516.5593611058</v>
      </c>
      <c r="F302" s="24">
        <v>0</v>
      </c>
      <c r="G302" s="24">
        <v>69081513.569999993</v>
      </c>
    </row>
    <row r="303" spans="1:7" ht="15" customHeight="1" x14ac:dyDescent="0.35">
      <c r="A303" s="21"/>
      <c r="B303" s="22"/>
      <c r="C303" s="23" t="s">
        <v>283</v>
      </c>
      <c r="D303" s="24">
        <v>18034067.75</v>
      </c>
      <c r="E303" s="25">
        <f t="shared" si="4"/>
        <v>742387.11304133048</v>
      </c>
      <c r="F303" s="24">
        <v>0</v>
      </c>
      <c r="G303" s="24">
        <v>3327211.84</v>
      </c>
    </row>
    <row r="304" spans="1:7" ht="15" customHeight="1" x14ac:dyDescent="0.35">
      <c r="A304" s="21"/>
      <c r="B304" s="22"/>
      <c r="C304" s="23" t="s">
        <v>232</v>
      </c>
      <c r="D304" s="24">
        <v>111570248</v>
      </c>
      <c r="E304" s="25">
        <f t="shared" si="4"/>
        <v>4592880.2898073439</v>
      </c>
      <c r="F304" s="24">
        <v>0</v>
      </c>
      <c r="G304" s="24">
        <v>26809999.629999999</v>
      </c>
    </row>
    <row r="305" spans="1:7" ht="15" customHeight="1" x14ac:dyDescent="0.35">
      <c r="A305" s="26">
        <v>46</v>
      </c>
      <c r="B305" s="27" t="s">
        <v>98</v>
      </c>
      <c r="C305" s="28" t="s">
        <v>97</v>
      </c>
      <c r="D305" s="29">
        <v>268319968.93000001</v>
      </c>
      <c r="E305" s="30">
        <f t="shared" si="4"/>
        <v>11045610.44500247</v>
      </c>
      <c r="F305" s="29">
        <v>200000000</v>
      </c>
      <c r="G305" s="29">
        <v>68216500.060000002</v>
      </c>
    </row>
    <row r="306" spans="1:7" ht="15" customHeight="1" x14ac:dyDescent="0.35">
      <c r="A306" s="31"/>
      <c r="B306" s="32"/>
      <c r="C306" s="33" t="s">
        <v>294</v>
      </c>
      <c r="D306" s="34">
        <v>5775514.0499999998</v>
      </c>
      <c r="E306" s="35">
        <f t="shared" si="4"/>
        <v>237753.74814753825</v>
      </c>
      <c r="F306" s="34">
        <v>0</v>
      </c>
      <c r="G306" s="34">
        <v>5672045.1799999997</v>
      </c>
    </row>
    <row r="307" spans="1:7" ht="15" customHeight="1" x14ac:dyDescent="0.35">
      <c r="A307" s="31"/>
      <c r="B307" s="32"/>
      <c r="C307" s="33" t="s">
        <v>281</v>
      </c>
      <c r="D307" s="34">
        <v>62544454.880000003</v>
      </c>
      <c r="E307" s="35">
        <f t="shared" si="4"/>
        <v>2574693.5155606782</v>
      </c>
      <c r="F307" s="34">
        <v>200000000</v>
      </c>
      <c r="G307" s="34">
        <v>0</v>
      </c>
    </row>
    <row r="308" spans="1:7" ht="15" customHeight="1" x14ac:dyDescent="0.35">
      <c r="A308" s="31"/>
      <c r="B308" s="32"/>
      <c r="C308" s="33" t="s">
        <v>232</v>
      </c>
      <c r="D308" s="34">
        <v>200000000</v>
      </c>
      <c r="E308" s="35">
        <f t="shared" si="4"/>
        <v>8233163.1812942531</v>
      </c>
      <c r="F308" s="34">
        <v>0</v>
      </c>
      <c r="G308" s="34">
        <v>62544454.880000003</v>
      </c>
    </row>
    <row r="309" spans="1:7" ht="15" customHeight="1" x14ac:dyDescent="0.35">
      <c r="A309" s="16">
        <v>47</v>
      </c>
      <c r="B309" s="17" t="s">
        <v>100</v>
      </c>
      <c r="C309" s="18" t="s">
        <v>99</v>
      </c>
      <c r="D309" s="19">
        <v>268314163</v>
      </c>
      <c r="E309" s="20">
        <f t="shared" si="4"/>
        <v>11045371.439156923</v>
      </c>
      <c r="F309" s="19">
        <v>0</v>
      </c>
      <c r="G309" s="19">
        <v>0</v>
      </c>
    </row>
    <row r="310" spans="1:7" ht="15" customHeight="1" x14ac:dyDescent="0.35">
      <c r="A310" s="21"/>
      <c r="B310" s="22"/>
      <c r="C310" s="23" t="s">
        <v>226</v>
      </c>
      <c r="D310" s="24">
        <v>2303341</v>
      </c>
      <c r="E310" s="25">
        <f t="shared" si="4"/>
        <v>94818.911575827427</v>
      </c>
      <c r="F310" s="24">
        <v>0</v>
      </c>
      <c r="G310" s="24">
        <v>0</v>
      </c>
    </row>
    <row r="311" spans="1:7" ht="15" customHeight="1" x14ac:dyDescent="0.35">
      <c r="A311" s="21"/>
      <c r="B311" s="22"/>
      <c r="C311" s="23" t="s">
        <v>236</v>
      </c>
      <c r="D311" s="24">
        <v>46110822</v>
      </c>
      <c r="E311" s="25">
        <f t="shared" si="4"/>
        <v>1898189.609748065</v>
      </c>
      <c r="F311" s="24">
        <v>0</v>
      </c>
      <c r="G311" s="24">
        <v>0</v>
      </c>
    </row>
    <row r="312" spans="1:7" ht="15" customHeight="1" x14ac:dyDescent="0.35">
      <c r="A312" s="21"/>
      <c r="B312" s="22"/>
      <c r="C312" s="23" t="s">
        <v>271</v>
      </c>
      <c r="D312" s="24">
        <v>2000000</v>
      </c>
      <c r="E312" s="25">
        <f t="shared" si="4"/>
        <v>82331.63181294252</v>
      </c>
      <c r="F312" s="24">
        <v>0</v>
      </c>
      <c r="G312" s="24">
        <v>0</v>
      </c>
    </row>
    <row r="313" spans="1:7" ht="15" customHeight="1" x14ac:dyDescent="0.35">
      <c r="A313" s="21"/>
      <c r="B313" s="22"/>
      <c r="C313" s="23" t="s">
        <v>238</v>
      </c>
      <c r="D313" s="24">
        <v>217900000</v>
      </c>
      <c r="E313" s="25">
        <f t="shared" si="4"/>
        <v>8970031.2860200889</v>
      </c>
      <c r="F313" s="24">
        <v>0</v>
      </c>
      <c r="G313" s="24">
        <v>0</v>
      </c>
    </row>
    <row r="314" spans="1:7" ht="15" customHeight="1" x14ac:dyDescent="0.35">
      <c r="A314" s="26">
        <v>48</v>
      </c>
      <c r="B314" s="27" t="s">
        <v>102</v>
      </c>
      <c r="C314" s="28" t="s">
        <v>101</v>
      </c>
      <c r="D314" s="29">
        <v>262564236.63999999</v>
      </c>
      <c r="E314" s="30">
        <f t="shared" si="4"/>
        <v>10808671.029145397</v>
      </c>
      <c r="F314" s="29">
        <v>0</v>
      </c>
      <c r="G314" s="29">
        <v>0</v>
      </c>
    </row>
    <row r="315" spans="1:7" ht="15" customHeight="1" x14ac:dyDescent="0.35">
      <c r="A315" s="31"/>
      <c r="B315" s="32"/>
      <c r="C315" s="33" t="s">
        <v>287</v>
      </c>
      <c r="D315" s="34">
        <v>259939236.63999999</v>
      </c>
      <c r="E315" s="35">
        <f t="shared" si="4"/>
        <v>10700610.76239091</v>
      </c>
      <c r="F315" s="34">
        <v>0</v>
      </c>
      <c r="G315" s="34">
        <v>0</v>
      </c>
    </row>
    <row r="316" spans="1:7" ht="15" customHeight="1" x14ac:dyDescent="0.35">
      <c r="A316" s="31"/>
      <c r="B316" s="32"/>
      <c r="C316" s="33" t="s">
        <v>224</v>
      </c>
      <c r="D316" s="34">
        <v>2625000</v>
      </c>
      <c r="E316" s="35">
        <f t="shared" si="4"/>
        <v>108060.26675448706</v>
      </c>
      <c r="F316" s="34">
        <v>0</v>
      </c>
      <c r="G316" s="34">
        <v>0</v>
      </c>
    </row>
    <row r="317" spans="1:7" ht="15" customHeight="1" x14ac:dyDescent="0.35">
      <c r="A317" s="16">
        <v>49</v>
      </c>
      <c r="B317" s="17" t="s">
        <v>104</v>
      </c>
      <c r="C317" s="18" t="s">
        <v>103</v>
      </c>
      <c r="D317" s="19">
        <v>262403556.69</v>
      </c>
      <c r="E317" s="20">
        <f t="shared" si="4"/>
        <v>10802056.507903837</v>
      </c>
      <c r="F317" s="19">
        <v>0</v>
      </c>
      <c r="G317" s="19">
        <v>0</v>
      </c>
    </row>
    <row r="318" spans="1:7" ht="15" customHeight="1" x14ac:dyDescent="0.35">
      <c r="A318" s="21"/>
      <c r="B318" s="22"/>
      <c r="C318" s="23" t="s">
        <v>236</v>
      </c>
      <c r="D318" s="24">
        <v>44503556.689999998</v>
      </c>
      <c r="E318" s="25">
        <f t="shared" si="4"/>
        <v>1832025.2218837475</v>
      </c>
      <c r="F318" s="24">
        <v>0</v>
      </c>
      <c r="G318" s="24">
        <v>0</v>
      </c>
    </row>
    <row r="319" spans="1:7" ht="15" customHeight="1" x14ac:dyDescent="0.35">
      <c r="A319" s="21"/>
      <c r="B319" s="22"/>
      <c r="C319" s="23" t="s">
        <v>238</v>
      </c>
      <c r="D319" s="24">
        <v>217900000</v>
      </c>
      <c r="E319" s="25">
        <f t="shared" si="4"/>
        <v>8970031.2860200889</v>
      </c>
      <c r="F319" s="24">
        <v>0</v>
      </c>
      <c r="G319" s="24">
        <v>0</v>
      </c>
    </row>
    <row r="320" spans="1:7" ht="15" customHeight="1" x14ac:dyDescent="0.35">
      <c r="A320" s="26">
        <v>50</v>
      </c>
      <c r="B320" s="27" t="s">
        <v>106</v>
      </c>
      <c r="C320" s="28" t="s">
        <v>105</v>
      </c>
      <c r="D320" s="29">
        <v>261557354.28</v>
      </c>
      <c r="E320" s="30">
        <f t="shared" si="4"/>
        <v>10767221.895274164</v>
      </c>
      <c r="F320" s="29">
        <v>0</v>
      </c>
      <c r="G320" s="29">
        <v>20966282.73</v>
      </c>
    </row>
    <row r="321" spans="1:7" ht="15" customHeight="1" x14ac:dyDescent="0.35">
      <c r="A321" s="31"/>
      <c r="B321" s="32"/>
      <c r="C321" s="33" t="s">
        <v>223</v>
      </c>
      <c r="D321" s="34">
        <v>261557354.28</v>
      </c>
      <c r="E321" s="35">
        <f t="shared" si="4"/>
        <v>10767221.895274164</v>
      </c>
      <c r="F321" s="34">
        <v>0</v>
      </c>
      <c r="G321" s="34">
        <v>20966282.73</v>
      </c>
    </row>
    <row r="322" spans="1:7" ht="15" customHeight="1" x14ac:dyDescent="0.35">
      <c r="A322" s="16">
        <v>51</v>
      </c>
      <c r="B322" s="17" t="s">
        <v>108</v>
      </c>
      <c r="C322" s="18" t="s">
        <v>107</v>
      </c>
      <c r="D322" s="19">
        <v>260437762.52000001</v>
      </c>
      <c r="E322" s="20">
        <f t="shared" ref="E322:E385" si="5">D322/24.292</f>
        <v>10721132.986991601</v>
      </c>
      <c r="F322" s="19">
        <v>0</v>
      </c>
      <c r="G322" s="19">
        <v>14778319.24</v>
      </c>
    </row>
    <row r="323" spans="1:7" ht="15" customHeight="1" x14ac:dyDescent="0.35">
      <c r="A323" s="21"/>
      <c r="B323" s="22"/>
      <c r="C323" s="23" t="s">
        <v>301</v>
      </c>
      <c r="D323" s="24">
        <v>73363395</v>
      </c>
      <c r="E323" s="25">
        <f t="shared" si="5"/>
        <v>3020064.0128437346</v>
      </c>
      <c r="F323" s="24">
        <v>0</v>
      </c>
      <c r="G323" s="24">
        <v>13973244</v>
      </c>
    </row>
    <row r="324" spans="1:7" ht="15" customHeight="1" x14ac:dyDescent="0.35">
      <c r="A324" s="21"/>
      <c r="B324" s="22"/>
      <c r="C324" s="23" t="s">
        <v>246</v>
      </c>
      <c r="D324" s="24">
        <v>67433703</v>
      </c>
      <c r="E324" s="25">
        <f t="shared" si="5"/>
        <v>2775963.4035896589</v>
      </c>
      <c r="F324" s="24">
        <v>0</v>
      </c>
      <c r="G324" s="24">
        <v>0</v>
      </c>
    </row>
    <row r="325" spans="1:7" ht="15" customHeight="1" x14ac:dyDescent="0.35">
      <c r="A325" s="21"/>
      <c r="B325" s="22"/>
      <c r="C325" s="23" t="s">
        <v>259</v>
      </c>
      <c r="D325" s="24">
        <v>33639622.520000003</v>
      </c>
      <c r="E325" s="25">
        <f t="shared" si="5"/>
        <v>1384802.507821505</v>
      </c>
      <c r="F325" s="24">
        <v>0</v>
      </c>
      <c r="G325" s="24">
        <v>725.24</v>
      </c>
    </row>
    <row r="326" spans="1:7" ht="15" customHeight="1" x14ac:dyDescent="0.35">
      <c r="A326" s="21"/>
      <c r="B326" s="22"/>
      <c r="C326" s="23" t="s">
        <v>295</v>
      </c>
      <c r="D326" s="24">
        <v>10167800</v>
      </c>
      <c r="E326" s="25">
        <f t="shared" si="5"/>
        <v>418565.78297381854</v>
      </c>
      <c r="F326" s="24">
        <v>0</v>
      </c>
      <c r="G326" s="24">
        <v>804350</v>
      </c>
    </row>
    <row r="327" spans="1:7" ht="15" customHeight="1" x14ac:dyDescent="0.35">
      <c r="A327" s="21"/>
      <c r="B327" s="22"/>
      <c r="C327" s="23" t="s">
        <v>296</v>
      </c>
      <c r="D327" s="24">
        <v>69856619</v>
      </c>
      <c r="E327" s="25">
        <f t="shared" si="5"/>
        <v>2875704.7176025026</v>
      </c>
      <c r="F327" s="24">
        <v>0</v>
      </c>
      <c r="G327" s="24">
        <v>0</v>
      </c>
    </row>
    <row r="328" spans="1:7" ht="15" customHeight="1" x14ac:dyDescent="0.35">
      <c r="A328" s="21"/>
      <c r="B328" s="22"/>
      <c r="C328" s="23" t="s">
        <v>270</v>
      </c>
      <c r="D328" s="24">
        <v>5976623</v>
      </c>
      <c r="E328" s="25">
        <f t="shared" si="5"/>
        <v>246032.56216038199</v>
      </c>
      <c r="F328" s="24">
        <v>0</v>
      </c>
      <c r="G328" s="24">
        <v>0</v>
      </c>
    </row>
    <row r="329" spans="1:7" ht="15" customHeight="1" x14ac:dyDescent="0.35">
      <c r="A329" s="26">
        <v>52</v>
      </c>
      <c r="B329" s="27" t="s">
        <v>110</v>
      </c>
      <c r="C329" s="28" t="s">
        <v>109</v>
      </c>
      <c r="D329" s="29">
        <v>260318928.05000001</v>
      </c>
      <c r="E329" s="30">
        <f t="shared" si="5"/>
        <v>10716241.069076238</v>
      </c>
      <c r="F329" s="29">
        <v>0</v>
      </c>
      <c r="G329" s="29">
        <v>54642425.299999997</v>
      </c>
    </row>
    <row r="330" spans="1:7" ht="15" customHeight="1" x14ac:dyDescent="0.35">
      <c r="A330" s="31"/>
      <c r="B330" s="32"/>
      <c r="C330" s="33" t="s">
        <v>234</v>
      </c>
      <c r="D330" s="34">
        <v>3004201</v>
      </c>
      <c r="E330" s="35">
        <f t="shared" si="5"/>
        <v>123670.38531203687</v>
      </c>
      <c r="F330" s="34">
        <v>0</v>
      </c>
      <c r="G330" s="34">
        <v>630882</v>
      </c>
    </row>
    <row r="331" spans="1:7" ht="15" customHeight="1" x14ac:dyDescent="0.35">
      <c r="A331" s="31"/>
      <c r="B331" s="32"/>
      <c r="C331" s="33" t="s">
        <v>236</v>
      </c>
      <c r="D331" s="34">
        <v>257314727.05000001</v>
      </c>
      <c r="E331" s="35">
        <f t="shared" si="5"/>
        <v>10592570.683764203</v>
      </c>
      <c r="F331" s="34">
        <v>0</v>
      </c>
      <c r="G331" s="34">
        <v>54011543.299999997</v>
      </c>
    </row>
    <row r="332" spans="1:7" ht="15" customHeight="1" x14ac:dyDescent="0.35">
      <c r="A332" s="16">
        <v>53</v>
      </c>
      <c r="B332" s="17" t="s">
        <v>112</v>
      </c>
      <c r="C332" s="18" t="s">
        <v>111</v>
      </c>
      <c r="D332" s="19">
        <v>259899378</v>
      </c>
      <c r="E332" s="20">
        <f t="shared" si="5"/>
        <v>10698969.948954388</v>
      </c>
      <c r="F332" s="19">
        <v>0</v>
      </c>
      <c r="G332" s="19">
        <v>55393380.880000003</v>
      </c>
    </row>
    <row r="333" spans="1:7" ht="15" customHeight="1" x14ac:dyDescent="0.35">
      <c r="A333" s="21"/>
      <c r="B333" s="22"/>
      <c r="C333" s="23" t="s">
        <v>235</v>
      </c>
      <c r="D333" s="24">
        <v>259899378</v>
      </c>
      <c r="E333" s="25">
        <f t="shared" si="5"/>
        <v>10698969.948954388</v>
      </c>
      <c r="F333" s="24">
        <v>0</v>
      </c>
      <c r="G333" s="24">
        <v>55393380.880000003</v>
      </c>
    </row>
    <row r="334" spans="1:7" ht="15" customHeight="1" x14ac:dyDescent="0.35">
      <c r="A334" s="26">
        <v>54</v>
      </c>
      <c r="B334" s="27" t="s">
        <v>114</v>
      </c>
      <c r="C334" s="28" t="s">
        <v>113</v>
      </c>
      <c r="D334" s="29">
        <v>254795219.75999999</v>
      </c>
      <c r="E334" s="30">
        <f t="shared" si="5"/>
        <v>10488853.110489048</v>
      </c>
      <c r="F334" s="29">
        <v>0</v>
      </c>
      <c r="G334" s="29">
        <v>0</v>
      </c>
    </row>
    <row r="335" spans="1:7" ht="15" customHeight="1" x14ac:dyDescent="0.35">
      <c r="A335" s="31"/>
      <c r="B335" s="32"/>
      <c r="C335" s="33" t="s">
        <v>281</v>
      </c>
      <c r="D335" s="34">
        <v>254795219.75999999</v>
      </c>
      <c r="E335" s="35">
        <f t="shared" si="5"/>
        <v>10488853.110489048</v>
      </c>
      <c r="F335" s="34">
        <v>0</v>
      </c>
      <c r="G335" s="34">
        <v>0</v>
      </c>
    </row>
    <row r="336" spans="1:7" ht="15" customHeight="1" x14ac:dyDescent="0.35">
      <c r="A336" s="16">
        <v>55</v>
      </c>
      <c r="B336" s="17" t="s">
        <v>116</v>
      </c>
      <c r="C336" s="18" t="s">
        <v>115</v>
      </c>
      <c r="D336" s="19">
        <v>253000685.90000001</v>
      </c>
      <c r="E336" s="20">
        <f t="shared" si="5"/>
        <v>10414979.65997036</v>
      </c>
      <c r="F336" s="19">
        <v>0</v>
      </c>
      <c r="G336" s="19">
        <v>11265660</v>
      </c>
    </row>
    <row r="337" spans="1:7" ht="15" customHeight="1" x14ac:dyDescent="0.35">
      <c r="A337" s="21"/>
      <c r="B337" s="22"/>
      <c r="C337" s="23" t="s">
        <v>234</v>
      </c>
      <c r="D337" s="24">
        <v>57328597</v>
      </c>
      <c r="E337" s="25">
        <f t="shared" si="5"/>
        <v>2359978.4702782808</v>
      </c>
      <c r="F337" s="24">
        <v>0</v>
      </c>
      <c r="G337" s="24">
        <v>11265660</v>
      </c>
    </row>
    <row r="338" spans="1:7" ht="15" customHeight="1" x14ac:dyDescent="0.35">
      <c r="A338" s="21"/>
      <c r="B338" s="22"/>
      <c r="C338" s="23" t="s">
        <v>236</v>
      </c>
      <c r="D338" s="24">
        <v>5400000</v>
      </c>
      <c r="E338" s="25">
        <f t="shared" si="5"/>
        <v>222295.40589494482</v>
      </c>
      <c r="F338" s="24">
        <v>0</v>
      </c>
      <c r="G338" s="24">
        <v>0</v>
      </c>
    </row>
    <row r="339" spans="1:7" ht="15" customHeight="1" x14ac:dyDescent="0.35">
      <c r="A339" s="21"/>
      <c r="B339" s="22"/>
      <c r="C339" s="23" t="s">
        <v>238</v>
      </c>
      <c r="D339" s="24">
        <v>190272088.90000001</v>
      </c>
      <c r="E339" s="25">
        <f t="shared" si="5"/>
        <v>7832705.7837971346</v>
      </c>
      <c r="F339" s="24">
        <v>0</v>
      </c>
      <c r="G339" s="24">
        <v>0</v>
      </c>
    </row>
    <row r="340" spans="1:7" ht="15" customHeight="1" x14ac:dyDescent="0.35">
      <c r="A340" s="26">
        <v>56</v>
      </c>
      <c r="B340" s="27" t="s">
        <v>118</v>
      </c>
      <c r="C340" s="28" t="s">
        <v>117</v>
      </c>
      <c r="D340" s="29">
        <v>250263038.78</v>
      </c>
      <c r="E340" s="30">
        <f t="shared" si="5"/>
        <v>10302282.182611559</v>
      </c>
      <c r="F340" s="29">
        <v>0</v>
      </c>
      <c r="G340" s="29">
        <v>55612718.039999999</v>
      </c>
    </row>
    <row r="341" spans="1:7" ht="15" customHeight="1" x14ac:dyDescent="0.35">
      <c r="A341" s="31"/>
      <c r="B341" s="32"/>
      <c r="C341" s="33" t="s">
        <v>236</v>
      </c>
      <c r="D341" s="34">
        <v>250263038.78</v>
      </c>
      <c r="E341" s="35">
        <f t="shared" si="5"/>
        <v>10302282.182611559</v>
      </c>
      <c r="F341" s="34">
        <v>0</v>
      </c>
      <c r="G341" s="34">
        <v>55612718.039999999</v>
      </c>
    </row>
    <row r="342" spans="1:7" ht="15" customHeight="1" x14ac:dyDescent="0.35">
      <c r="A342" s="16">
        <v>57</v>
      </c>
      <c r="B342" s="17" t="s">
        <v>120</v>
      </c>
      <c r="C342" s="18" t="s">
        <v>119</v>
      </c>
      <c r="D342" s="19">
        <v>245804207.00999999</v>
      </c>
      <c r="E342" s="20">
        <f t="shared" si="5"/>
        <v>10118730.734809812</v>
      </c>
      <c r="F342" s="19">
        <v>0</v>
      </c>
      <c r="G342" s="19">
        <v>0</v>
      </c>
    </row>
    <row r="343" spans="1:7" ht="15" customHeight="1" x14ac:dyDescent="0.35">
      <c r="A343" s="21"/>
      <c r="B343" s="22"/>
      <c r="C343" s="23" t="s">
        <v>279</v>
      </c>
      <c r="D343" s="24">
        <v>241943207.00999999</v>
      </c>
      <c r="E343" s="25">
        <f t="shared" si="5"/>
        <v>9959789.5195949282</v>
      </c>
      <c r="F343" s="24">
        <v>0</v>
      </c>
      <c r="G343" s="24">
        <v>0</v>
      </c>
    </row>
    <row r="344" spans="1:7" ht="15" customHeight="1" x14ac:dyDescent="0.35">
      <c r="A344" s="21"/>
      <c r="B344" s="22"/>
      <c r="C344" s="23" t="s">
        <v>266</v>
      </c>
      <c r="D344" s="24">
        <v>3861000</v>
      </c>
      <c r="E344" s="25">
        <f t="shared" si="5"/>
        <v>158941.21521488554</v>
      </c>
      <c r="F344" s="24">
        <v>0</v>
      </c>
      <c r="G344" s="24">
        <v>0</v>
      </c>
    </row>
    <row r="345" spans="1:7" ht="15" customHeight="1" x14ac:dyDescent="0.35">
      <c r="A345" s="26">
        <v>58</v>
      </c>
      <c r="B345" s="27" t="s">
        <v>122</v>
      </c>
      <c r="C345" s="28" t="s">
        <v>121</v>
      </c>
      <c r="D345" s="29">
        <v>234742012.77000001</v>
      </c>
      <c r="E345" s="30">
        <f t="shared" si="5"/>
        <v>9663346.4832043462</v>
      </c>
      <c r="F345" s="29">
        <v>0</v>
      </c>
      <c r="G345" s="29">
        <v>1676293.05</v>
      </c>
    </row>
    <row r="346" spans="1:7" ht="15" customHeight="1" x14ac:dyDescent="0.35">
      <c r="A346" s="31"/>
      <c r="B346" s="32"/>
      <c r="C346" s="33" t="s">
        <v>250</v>
      </c>
      <c r="D346" s="34">
        <v>5231942</v>
      </c>
      <c r="E346" s="35">
        <f t="shared" si="5"/>
        <v>215377.16120533508</v>
      </c>
      <c r="F346" s="34">
        <v>0</v>
      </c>
      <c r="G346" s="34">
        <v>569736.30000000005</v>
      </c>
    </row>
    <row r="347" spans="1:7" ht="15" customHeight="1" x14ac:dyDescent="0.35">
      <c r="A347" s="31"/>
      <c r="B347" s="32"/>
      <c r="C347" s="33" t="s">
        <v>246</v>
      </c>
      <c r="D347" s="34">
        <v>229510070.77000001</v>
      </c>
      <c r="E347" s="35">
        <f t="shared" si="5"/>
        <v>9447969.3219990116</v>
      </c>
      <c r="F347" s="34">
        <v>0</v>
      </c>
      <c r="G347" s="34">
        <v>1106556.75</v>
      </c>
    </row>
    <row r="348" spans="1:7" ht="15" customHeight="1" x14ac:dyDescent="0.35">
      <c r="A348" s="16">
        <v>59</v>
      </c>
      <c r="B348" s="17" t="s">
        <v>124</v>
      </c>
      <c r="C348" s="18" t="s">
        <v>123</v>
      </c>
      <c r="D348" s="19">
        <v>232204000</v>
      </c>
      <c r="E348" s="20">
        <f t="shared" si="5"/>
        <v>9558867.1167462524</v>
      </c>
      <c r="F348" s="19">
        <v>0</v>
      </c>
      <c r="G348" s="19">
        <v>0</v>
      </c>
    </row>
    <row r="349" spans="1:7" ht="15" customHeight="1" x14ac:dyDescent="0.35">
      <c r="A349" s="21"/>
      <c r="B349" s="22"/>
      <c r="C349" s="23" t="s">
        <v>287</v>
      </c>
      <c r="D349" s="24">
        <v>232204000</v>
      </c>
      <c r="E349" s="25">
        <f t="shared" si="5"/>
        <v>9558867.1167462524</v>
      </c>
      <c r="F349" s="24">
        <v>0</v>
      </c>
      <c r="G349" s="24">
        <v>0</v>
      </c>
    </row>
    <row r="350" spans="1:7" ht="15" customHeight="1" x14ac:dyDescent="0.35">
      <c r="A350" s="26">
        <v>60</v>
      </c>
      <c r="B350" s="27" t="s">
        <v>126</v>
      </c>
      <c r="C350" s="28" t="s">
        <v>125</v>
      </c>
      <c r="D350" s="29">
        <v>228643960</v>
      </c>
      <c r="E350" s="30">
        <f t="shared" si="5"/>
        <v>9412315.1654865798</v>
      </c>
      <c r="F350" s="29">
        <v>0</v>
      </c>
      <c r="G350" s="29">
        <v>0</v>
      </c>
    </row>
    <row r="351" spans="1:7" ht="15" customHeight="1" x14ac:dyDescent="0.35">
      <c r="A351" s="31"/>
      <c r="B351" s="32"/>
      <c r="C351" s="33" t="s">
        <v>241</v>
      </c>
      <c r="D351" s="34">
        <v>228643960</v>
      </c>
      <c r="E351" s="35">
        <f t="shared" si="5"/>
        <v>9412315.1654865798</v>
      </c>
      <c r="F351" s="34">
        <v>0</v>
      </c>
      <c r="G351" s="34">
        <v>0</v>
      </c>
    </row>
    <row r="352" spans="1:7" ht="15" customHeight="1" x14ac:dyDescent="0.35">
      <c r="A352" s="16">
        <v>61</v>
      </c>
      <c r="B352" s="17" t="s">
        <v>128</v>
      </c>
      <c r="C352" s="18" t="s">
        <v>127</v>
      </c>
      <c r="D352" s="19">
        <v>223336492.37</v>
      </c>
      <c r="E352" s="20">
        <f t="shared" si="5"/>
        <v>9193828.9301004447</v>
      </c>
      <c r="F352" s="19">
        <v>0</v>
      </c>
      <c r="G352" s="19">
        <v>21564942.34</v>
      </c>
    </row>
    <row r="353" spans="1:7" ht="15" customHeight="1" x14ac:dyDescent="0.35">
      <c r="A353" s="21"/>
      <c r="B353" s="22"/>
      <c r="C353" s="23" t="s">
        <v>290</v>
      </c>
      <c r="D353" s="24">
        <v>3396800</v>
      </c>
      <c r="E353" s="25">
        <f t="shared" si="5"/>
        <v>139832.04347110158</v>
      </c>
      <c r="F353" s="24">
        <v>0</v>
      </c>
      <c r="G353" s="24">
        <v>713328</v>
      </c>
    </row>
    <row r="354" spans="1:7" ht="15" customHeight="1" x14ac:dyDescent="0.35">
      <c r="A354" s="21"/>
      <c r="B354" s="22"/>
      <c r="C354" s="23" t="s">
        <v>234</v>
      </c>
      <c r="D354" s="24">
        <v>75852477.069999993</v>
      </c>
      <c r="E354" s="25">
        <f t="shared" si="5"/>
        <v>3122529.1071134526</v>
      </c>
      <c r="F354" s="24">
        <v>0</v>
      </c>
      <c r="G354" s="24">
        <v>15929020.18</v>
      </c>
    </row>
    <row r="355" spans="1:7" ht="15" customHeight="1" x14ac:dyDescent="0.35">
      <c r="A355" s="21"/>
      <c r="B355" s="22"/>
      <c r="C355" s="23" t="s">
        <v>266</v>
      </c>
      <c r="D355" s="24">
        <v>3466615.3</v>
      </c>
      <c r="E355" s="25">
        <f t="shared" si="5"/>
        <v>142706.04725835664</v>
      </c>
      <c r="F355" s="24">
        <v>0</v>
      </c>
      <c r="G355" s="24">
        <v>4922594.16</v>
      </c>
    </row>
    <row r="356" spans="1:7" ht="15" customHeight="1" x14ac:dyDescent="0.35">
      <c r="A356" s="21"/>
      <c r="B356" s="22"/>
      <c r="C356" s="23" t="s">
        <v>226</v>
      </c>
      <c r="D356" s="24">
        <v>5056200</v>
      </c>
      <c r="E356" s="25">
        <f t="shared" si="5"/>
        <v>208142.5983863</v>
      </c>
      <c r="F356" s="24">
        <v>0</v>
      </c>
      <c r="G356" s="24">
        <v>0</v>
      </c>
    </row>
    <row r="357" spans="1:7" ht="15" customHeight="1" x14ac:dyDescent="0.35">
      <c r="A357" s="21"/>
      <c r="B357" s="22"/>
      <c r="C357" s="23" t="s">
        <v>271</v>
      </c>
      <c r="D357" s="24">
        <v>2000000</v>
      </c>
      <c r="E357" s="25">
        <f t="shared" si="5"/>
        <v>82331.63181294252</v>
      </c>
      <c r="F357" s="24">
        <v>0</v>
      </c>
      <c r="G357" s="24">
        <v>0</v>
      </c>
    </row>
    <row r="358" spans="1:7" ht="15" customHeight="1" x14ac:dyDescent="0.35">
      <c r="A358" s="21"/>
      <c r="B358" s="22"/>
      <c r="C358" s="23" t="s">
        <v>238</v>
      </c>
      <c r="D358" s="24">
        <v>133564400</v>
      </c>
      <c r="E358" s="25">
        <f t="shared" si="5"/>
        <v>5498287.5020582909</v>
      </c>
      <c r="F358" s="24">
        <v>0</v>
      </c>
      <c r="G358" s="24">
        <v>0</v>
      </c>
    </row>
    <row r="359" spans="1:7" ht="15" customHeight="1" x14ac:dyDescent="0.35">
      <c r="A359" s="26">
        <v>62</v>
      </c>
      <c r="B359" s="27" t="s">
        <v>130</v>
      </c>
      <c r="C359" s="28" t="s">
        <v>129</v>
      </c>
      <c r="D359" s="29">
        <v>218988254.06</v>
      </c>
      <c r="E359" s="30">
        <f t="shared" si="5"/>
        <v>9014830.1523135193</v>
      </c>
      <c r="F359" s="29">
        <v>0</v>
      </c>
      <c r="G359" s="29">
        <v>15580406.039999999</v>
      </c>
    </row>
    <row r="360" spans="1:7" ht="15" customHeight="1" x14ac:dyDescent="0.35">
      <c r="A360" s="31"/>
      <c r="B360" s="32"/>
      <c r="C360" s="33" t="s">
        <v>231</v>
      </c>
      <c r="D360" s="34">
        <v>10118076</v>
      </c>
      <c r="E360" s="35">
        <f t="shared" si="5"/>
        <v>416518.85394368513</v>
      </c>
      <c r="F360" s="34">
        <v>0</v>
      </c>
      <c r="G360" s="34">
        <v>0</v>
      </c>
    </row>
    <row r="361" spans="1:7" ht="15" customHeight="1" x14ac:dyDescent="0.35">
      <c r="A361" s="31"/>
      <c r="B361" s="32"/>
      <c r="C361" s="33" t="s">
        <v>241</v>
      </c>
      <c r="D361" s="34">
        <v>27114487</v>
      </c>
      <c r="E361" s="35">
        <f t="shared" si="5"/>
        <v>1116189.9802404083</v>
      </c>
      <c r="F361" s="34">
        <v>0</v>
      </c>
      <c r="G361" s="34">
        <v>0</v>
      </c>
    </row>
    <row r="362" spans="1:7" ht="15" customHeight="1" x14ac:dyDescent="0.35">
      <c r="A362" s="31"/>
      <c r="B362" s="32"/>
      <c r="C362" s="33" t="s">
        <v>219</v>
      </c>
      <c r="D362" s="34">
        <v>97081577.400000006</v>
      </c>
      <c r="E362" s="35">
        <f t="shared" si="5"/>
        <v>3996442.3431582414</v>
      </c>
      <c r="F362" s="34">
        <v>0</v>
      </c>
      <c r="G362" s="34">
        <v>14239784.369999999</v>
      </c>
    </row>
    <row r="363" spans="1:7" ht="15" customHeight="1" x14ac:dyDescent="0.35">
      <c r="A363" s="31"/>
      <c r="B363" s="32"/>
      <c r="C363" s="33" t="s">
        <v>225</v>
      </c>
      <c r="D363" s="34">
        <v>19237135</v>
      </c>
      <c r="E363" s="35">
        <f t="shared" si="5"/>
        <v>791912.35797793511</v>
      </c>
      <c r="F363" s="34">
        <v>0</v>
      </c>
      <c r="G363" s="34">
        <v>0</v>
      </c>
    </row>
    <row r="364" spans="1:7" ht="15" customHeight="1" x14ac:dyDescent="0.35">
      <c r="A364" s="31"/>
      <c r="B364" s="32"/>
      <c r="C364" s="33" t="s">
        <v>226</v>
      </c>
      <c r="D364" s="34">
        <v>15005474</v>
      </c>
      <c r="E364" s="35">
        <f t="shared" si="5"/>
        <v>617712.58027334092</v>
      </c>
      <c r="F364" s="34">
        <v>0</v>
      </c>
      <c r="G364" s="34">
        <v>0</v>
      </c>
    </row>
    <row r="365" spans="1:7" ht="15" customHeight="1" x14ac:dyDescent="0.35">
      <c r="A365" s="31"/>
      <c r="B365" s="32"/>
      <c r="C365" s="33" t="s">
        <v>255</v>
      </c>
      <c r="D365" s="34">
        <v>1086000</v>
      </c>
      <c r="E365" s="35">
        <f t="shared" si="5"/>
        <v>44706.076074427794</v>
      </c>
      <c r="F365" s="34">
        <v>0</v>
      </c>
      <c r="G365" s="34">
        <v>0</v>
      </c>
    </row>
    <row r="366" spans="1:7" ht="15" customHeight="1" x14ac:dyDescent="0.35">
      <c r="A366" s="31"/>
      <c r="B366" s="32"/>
      <c r="C366" s="33" t="s">
        <v>227</v>
      </c>
      <c r="D366" s="34">
        <v>14580629</v>
      </c>
      <c r="E366" s="35">
        <f t="shared" si="5"/>
        <v>600223.48921455618</v>
      </c>
      <c r="F366" s="34">
        <v>0</v>
      </c>
      <c r="G366" s="34">
        <v>0</v>
      </c>
    </row>
    <row r="367" spans="1:7" ht="15" customHeight="1" x14ac:dyDescent="0.35">
      <c r="A367" s="31"/>
      <c r="B367" s="32"/>
      <c r="C367" s="33" t="s">
        <v>230</v>
      </c>
      <c r="D367" s="34">
        <v>34764875.659999996</v>
      </c>
      <c r="E367" s="35">
        <f t="shared" si="5"/>
        <v>1431124.4714309236</v>
      </c>
      <c r="F367" s="34">
        <v>0</v>
      </c>
      <c r="G367" s="34">
        <v>1340621.67</v>
      </c>
    </row>
    <row r="368" spans="1:7" ht="15" customHeight="1" x14ac:dyDescent="0.35">
      <c r="A368" s="16">
        <v>63</v>
      </c>
      <c r="B368" s="17" t="s">
        <v>132</v>
      </c>
      <c r="C368" s="18" t="s">
        <v>131</v>
      </c>
      <c r="D368" s="19">
        <v>217603186.91</v>
      </c>
      <c r="E368" s="20">
        <f t="shared" si="5"/>
        <v>8957812.7329985164</v>
      </c>
      <c r="F368" s="19">
        <v>37480940</v>
      </c>
      <c r="G368" s="19">
        <v>118362651.65000001</v>
      </c>
    </row>
    <row r="369" spans="1:7" ht="15" customHeight="1" x14ac:dyDescent="0.35">
      <c r="A369" s="21"/>
      <c r="B369" s="22"/>
      <c r="C369" s="23" t="s">
        <v>294</v>
      </c>
      <c r="D369" s="24">
        <v>4282889</v>
      </c>
      <c r="E369" s="25">
        <f t="shared" si="5"/>
        <v>176308.62012185081</v>
      </c>
      <c r="F369" s="24">
        <v>0</v>
      </c>
      <c r="G369" s="24">
        <v>5743684.1200000001</v>
      </c>
    </row>
    <row r="370" spans="1:7" ht="15" customHeight="1" x14ac:dyDescent="0.35">
      <c r="A370" s="21"/>
      <c r="B370" s="22"/>
      <c r="C370" s="23" t="s">
        <v>297</v>
      </c>
      <c r="D370" s="24">
        <v>1199999.99</v>
      </c>
      <c r="E370" s="25">
        <f t="shared" si="5"/>
        <v>49398.978676107356</v>
      </c>
      <c r="F370" s="24">
        <v>0</v>
      </c>
      <c r="G370" s="24">
        <v>1072000.01</v>
      </c>
    </row>
    <row r="371" spans="1:7" ht="15" customHeight="1" x14ac:dyDescent="0.35">
      <c r="A371" s="21"/>
      <c r="B371" s="22"/>
      <c r="C371" s="23" t="s">
        <v>240</v>
      </c>
      <c r="D371" s="24">
        <v>2000000</v>
      </c>
      <c r="E371" s="25">
        <f t="shared" si="5"/>
        <v>82331.63181294252</v>
      </c>
      <c r="F371" s="24">
        <v>0</v>
      </c>
      <c r="G371" s="24">
        <v>3798440</v>
      </c>
    </row>
    <row r="372" spans="1:7" ht="15" customHeight="1" x14ac:dyDescent="0.35">
      <c r="A372" s="21"/>
      <c r="B372" s="22"/>
      <c r="C372" s="23" t="s">
        <v>281</v>
      </c>
      <c r="D372" s="24">
        <v>164639357.91999999</v>
      </c>
      <c r="E372" s="25">
        <f t="shared" si="5"/>
        <v>6777513.4990943512</v>
      </c>
      <c r="F372" s="24">
        <v>37480940</v>
      </c>
      <c r="G372" s="24">
        <v>0</v>
      </c>
    </row>
    <row r="373" spans="1:7" ht="15" customHeight="1" x14ac:dyDescent="0.35">
      <c r="A373" s="21"/>
      <c r="B373" s="22"/>
      <c r="C373" s="23" t="s">
        <v>298</v>
      </c>
      <c r="D373" s="24">
        <v>45480940</v>
      </c>
      <c r="E373" s="25">
        <f t="shared" si="5"/>
        <v>1872260.0032932651</v>
      </c>
      <c r="F373" s="24">
        <v>0</v>
      </c>
      <c r="G373" s="24">
        <v>107748527.52</v>
      </c>
    </row>
    <row r="374" spans="1:7" ht="15" customHeight="1" x14ac:dyDescent="0.35">
      <c r="A374" s="26">
        <v>64</v>
      </c>
      <c r="B374" s="27" t="s">
        <v>134</v>
      </c>
      <c r="C374" s="28" t="s">
        <v>133</v>
      </c>
      <c r="D374" s="29">
        <v>205852876</v>
      </c>
      <c r="E374" s="30">
        <f t="shared" si="5"/>
        <v>8474101.5972336568</v>
      </c>
      <c r="F374" s="29">
        <v>0</v>
      </c>
      <c r="G374" s="29">
        <v>829218691.51999998</v>
      </c>
    </row>
    <row r="375" spans="1:7" ht="15" customHeight="1" x14ac:dyDescent="0.35">
      <c r="A375" s="31"/>
      <c r="B375" s="32"/>
      <c r="C375" s="33" t="s">
        <v>267</v>
      </c>
      <c r="D375" s="34">
        <v>2090070</v>
      </c>
      <c r="E375" s="35">
        <f t="shared" si="5"/>
        <v>86039.436851638398</v>
      </c>
      <c r="F375" s="34">
        <v>0</v>
      </c>
      <c r="G375" s="34">
        <v>438914.7</v>
      </c>
    </row>
    <row r="376" spans="1:7" ht="15" customHeight="1" x14ac:dyDescent="0.35">
      <c r="A376" s="31"/>
      <c r="B376" s="32"/>
      <c r="C376" s="33" t="s">
        <v>235</v>
      </c>
      <c r="D376" s="34">
        <v>154265907.91999999</v>
      </c>
      <c r="E376" s="35">
        <f t="shared" si="5"/>
        <v>6350481.9660793664</v>
      </c>
      <c r="F376" s="34">
        <v>0</v>
      </c>
      <c r="G376" s="34">
        <v>232958823.94</v>
      </c>
    </row>
    <row r="377" spans="1:7" ht="15" customHeight="1" x14ac:dyDescent="0.35">
      <c r="A377" s="31"/>
      <c r="B377" s="32"/>
      <c r="C377" s="33" t="s">
        <v>232</v>
      </c>
      <c r="D377" s="34">
        <v>49496898.079999998</v>
      </c>
      <c r="E377" s="35">
        <f t="shared" si="5"/>
        <v>2037580.1943026509</v>
      </c>
      <c r="F377" s="34">
        <v>0</v>
      </c>
      <c r="G377" s="34">
        <v>595820952.88</v>
      </c>
    </row>
    <row r="378" spans="1:7" ht="15" customHeight="1" x14ac:dyDescent="0.35">
      <c r="A378" s="16">
        <v>65</v>
      </c>
      <c r="B378" s="17" t="s">
        <v>136</v>
      </c>
      <c r="C378" s="18" t="s">
        <v>135</v>
      </c>
      <c r="D378" s="19">
        <v>205382617.96000001</v>
      </c>
      <c r="E378" s="20">
        <f t="shared" si="5"/>
        <v>8454743.0413304791</v>
      </c>
      <c r="F378" s="19">
        <v>0</v>
      </c>
      <c r="G378" s="19">
        <v>15817694.92</v>
      </c>
    </row>
    <row r="379" spans="1:7" ht="15" customHeight="1" x14ac:dyDescent="0.35">
      <c r="A379" s="21"/>
      <c r="B379" s="22"/>
      <c r="C379" s="23" t="s">
        <v>219</v>
      </c>
      <c r="D379" s="24">
        <v>136403783.56</v>
      </c>
      <c r="E379" s="25">
        <f t="shared" si="5"/>
        <v>5615173.0429771114</v>
      </c>
      <c r="F379" s="24">
        <v>0</v>
      </c>
      <c r="G379" s="24">
        <v>14165514</v>
      </c>
    </row>
    <row r="380" spans="1:7" ht="15" customHeight="1" x14ac:dyDescent="0.35">
      <c r="A380" s="21"/>
      <c r="B380" s="22"/>
      <c r="C380" s="23" t="s">
        <v>224</v>
      </c>
      <c r="D380" s="24">
        <v>11050000</v>
      </c>
      <c r="E380" s="25">
        <f t="shared" si="5"/>
        <v>454882.26576650748</v>
      </c>
      <c r="F380" s="24">
        <v>0</v>
      </c>
      <c r="G380" s="24">
        <v>0</v>
      </c>
    </row>
    <row r="381" spans="1:7" ht="15" customHeight="1" x14ac:dyDescent="0.35">
      <c r="A381" s="21"/>
      <c r="B381" s="22"/>
      <c r="C381" s="23" t="s">
        <v>226</v>
      </c>
      <c r="D381" s="24">
        <v>10706323</v>
      </c>
      <c r="E381" s="25">
        <f t="shared" si="5"/>
        <v>440734.52165321913</v>
      </c>
      <c r="F381" s="24">
        <v>0</v>
      </c>
      <c r="G381" s="24">
        <v>0</v>
      </c>
    </row>
    <row r="382" spans="1:7" ht="15" customHeight="1" x14ac:dyDescent="0.35">
      <c r="A382" s="21"/>
      <c r="B382" s="22"/>
      <c r="C382" s="23" t="s">
        <v>227</v>
      </c>
      <c r="D382" s="24">
        <v>12368000</v>
      </c>
      <c r="E382" s="25">
        <f t="shared" si="5"/>
        <v>509138.81113123661</v>
      </c>
      <c r="F382" s="24">
        <v>0</v>
      </c>
      <c r="G382" s="24">
        <v>0</v>
      </c>
    </row>
    <row r="383" spans="1:7" ht="15" customHeight="1" x14ac:dyDescent="0.35">
      <c r="A383" s="21"/>
      <c r="B383" s="22"/>
      <c r="C383" s="23" t="s">
        <v>230</v>
      </c>
      <c r="D383" s="24">
        <v>34854511.399999999</v>
      </c>
      <c r="E383" s="25">
        <f t="shared" si="5"/>
        <v>1434814.399802404</v>
      </c>
      <c r="F383" s="24">
        <v>0</v>
      </c>
      <c r="G383" s="24">
        <v>1652180.92</v>
      </c>
    </row>
    <row r="384" spans="1:7" ht="15" customHeight="1" x14ac:dyDescent="0.35">
      <c r="A384" s="26">
        <v>66</v>
      </c>
      <c r="B384" s="27" t="s">
        <v>138</v>
      </c>
      <c r="C384" s="28" t="s">
        <v>137</v>
      </c>
      <c r="D384" s="29">
        <v>203658470.43000001</v>
      </c>
      <c r="E384" s="30">
        <f t="shared" si="5"/>
        <v>8383767.101514902</v>
      </c>
      <c r="F384" s="29">
        <v>0</v>
      </c>
      <c r="G384" s="29">
        <v>11881563.939999999</v>
      </c>
    </row>
    <row r="385" spans="1:7" ht="15" customHeight="1" x14ac:dyDescent="0.35">
      <c r="A385" s="31"/>
      <c r="B385" s="32"/>
      <c r="C385" s="33" t="s">
        <v>223</v>
      </c>
      <c r="D385" s="34">
        <v>188409020.43000001</v>
      </c>
      <c r="E385" s="35">
        <f t="shared" si="5"/>
        <v>7756011.0501399636</v>
      </c>
      <c r="F385" s="34">
        <v>0</v>
      </c>
      <c r="G385" s="34">
        <v>11881563.939999999</v>
      </c>
    </row>
    <row r="386" spans="1:7" ht="15" customHeight="1" x14ac:dyDescent="0.35">
      <c r="A386" s="31"/>
      <c r="B386" s="32"/>
      <c r="C386" s="33" t="s">
        <v>224</v>
      </c>
      <c r="D386" s="34">
        <v>12101250</v>
      </c>
      <c r="E386" s="35">
        <f t="shared" ref="E386:E449" si="6">D386/24.292</f>
        <v>498157.82973818539</v>
      </c>
      <c r="F386" s="34">
        <v>0</v>
      </c>
      <c r="G386" s="34">
        <v>0</v>
      </c>
    </row>
    <row r="387" spans="1:7" ht="15" customHeight="1" x14ac:dyDescent="0.35">
      <c r="A387" s="31"/>
      <c r="B387" s="32"/>
      <c r="C387" s="33" t="s">
        <v>226</v>
      </c>
      <c r="D387" s="34">
        <v>3148200</v>
      </c>
      <c r="E387" s="35">
        <f t="shared" si="6"/>
        <v>129598.22163675283</v>
      </c>
      <c r="F387" s="34">
        <v>0</v>
      </c>
      <c r="G387" s="34">
        <v>0</v>
      </c>
    </row>
    <row r="388" spans="1:7" ht="15" customHeight="1" x14ac:dyDescent="0.35">
      <c r="A388" s="16">
        <v>67</v>
      </c>
      <c r="B388" s="17" t="s">
        <v>140</v>
      </c>
      <c r="C388" s="18" t="s">
        <v>139</v>
      </c>
      <c r="D388" s="19">
        <v>200624208.31999999</v>
      </c>
      <c r="E388" s="20">
        <f t="shared" si="6"/>
        <v>8258859.2260826603</v>
      </c>
      <c r="F388" s="19">
        <v>0</v>
      </c>
      <c r="G388" s="19">
        <v>64922252.439999998</v>
      </c>
    </row>
    <row r="389" spans="1:7" ht="15" customHeight="1" x14ac:dyDescent="0.35">
      <c r="A389" s="21"/>
      <c r="B389" s="22"/>
      <c r="C389" s="23" t="s">
        <v>239</v>
      </c>
      <c r="D389" s="24">
        <v>107198627.2</v>
      </c>
      <c r="E389" s="25">
        <f t="shared" si="6"/>
        <v>4412918.9527416434</v>
      </c>
      <c r="F389" s="24">
        <v>0</v>
      </c>
      <c r="G389" s="24">
        <v>31493638.73</v>
      </c>
    </row>
    <row r="390" spans="1:7" ht="15" customHeight="1" x14ac:dyDescent="0.35">
      <c r="A390" s="21"/>
      <c r="B390" s="22"/>
      <c r="C390" s="23" t="s">
        <v>240</v>
      </c>
      <c r="D390" s="24">
        <v>73924000</v>
      </c>
      <c r="E390" s="25">
        <f t="shared" si="6"/>
        <v>3043141.7750699818</v>
      </c>
      <c r="F390" s="24">
        <v>0</v>
      </c>
      <c r="G390" s="24">
        <v>28644917</v>
      </c>
    </row>
    <row r="391" spans="1:7" ht="15" customHeight="1" x14ac:dyDescent="0.35">
      <c r="A391" s="21"/>
      <c r="B391" s="22"/>
      <c r="C391" s="23" t="s">
        <v>243</v>
      </c>
      <c r="D391" s="24">
        <v>19501581.120000001</v>
      </c>
      <c r="E391" s="25">
        <f t="shared" si="6"/>
        <v>802798.49827103573</v>
      </c>
      <c r="F391" s="24">
        <v>0</v>
      </c>
      <c r="G391" s="24">
        <v>4783696.71</v>
      </c>
    </row>
    <row r="392" spans="1:7" ht="15" customHeight="1" x14ac:dyDescent="0.35">
      <c r="A392" s="26">
        <v>68</v>
      </c>
      <c r="B392" s="27" t="s">
        <v>142</v>
      </c>
      <c r="C392" s="28" t="s">
        <v>141</v>
      </c>
      <c r="D392" s="29">
        <v>197108128.81999999</v>
      </c>
      <c r="E392" s="30">
        <f t="shared" si="6"/>
        <v>8114116.9446731424</v>
      </c>
      <c r="F392" s="29">
        <v>0</v>
      </c>
      <c r="G392" s="29">
        <v>236320133.09999999</v>
      </c>
    </row>
    <row r="393" spans="1:7" ht="15" customHeight="1" x14ac:dyDescent="0.35">
      <c r="A393" s="31"/>
      <c r="B393" s="32"/>
      <c r="C393" s="33" t="s">
        <v>234</v>
      </c>
      <c r="D393" s="34">
        <v>1422650</v>
      </c>
      <c r="E393" s="35">
        <f t="shared" si="6"/>
        <v>58564.547999341346</v>
      </c>
      <c r="F393" s="34">
        <v>0</v>
      </c>
      <c r="G393" s="34">
        <v>298756.5</v>
      </c>
    </row>
    <row r="394" spans="1:7" ht="15" customHeight="1" x14ac:dyDescent="0.35">
      <c r="A394" s="31"/>
      <c r="B394" s="32"/>
      <c r="C394" s="33" t="s">
        <v>235</v>
      </c>
      <c r="D394" s="34">
        <v>2527366.67</v>
      </c>
      <c r="E394" s="35">
        <f t="shared" si="6"/>
        <v>104041.11106537131</v>
      </c>
      <c r="F394" s="34">
        <v>0</v>
      </c>
      <c r="G394" s="34">
        <v>7840503.9100000001</v>
      </c>
    </row>
    <row r="395" spans="1:7" ht="15" customHeight="1" x14ac:dyDescent="0.35">
      <c r="A395" s="31"/>
      <c r="B395" s="32"/>
      <c r="C395" s="33" t="s">
        <v>266</v>
      </c>
      <c r="D395" s="34">
        <v>10613757</v>
      </c>
      <c r="E395" s="35">
        <f t="shared" si="6"/>
        <v>436923.96673802071</v>
      </c>
      <c r="F395" s="34">
        <v>0</v>
      </c>
      <c r="G395" s="34">
        <v>25134031.829999998</v>
      </c>
    </row>
    <row r="396" spans="1:7" ht="15" customHeight="1" x14ac:dyDescent="0.35">
      <c r="A396" s="31"/>
      <c r="B396" s="32"/>
      <c r="C396" s="33" t="s">
        <v>286</v>
      </c>
      <c r="D396" s="34">
        <v>7329136.2300000004</v>
      </c>
      <c r="E396" s="35">
        <f t="shared" si="6"/>
        <v>301709.87279762886</v>
      </c>
      <c r="F396" s="34">
        <v>0</v>
      </c>
      <c r="G396" s="34">
        <v>0</v>
      </c>
    </row>
    <row r="397" spans="1:7" ht="15" customHeight="1" x14ac:dyDescent="0.35">
      <c r="A397" s="31"/>
      <c r="B397" s="32"/>
      <c r="C397" s="33" t="s">
        <v>276</v>
      </c>
      <c r="D397" s="34">
        <v>4648837.6100000003</v>
      </c>
      <c r="E397" s="35">
        <f t="shared" si="6"/>
        <v>191373.19323233987</v>
      </c>
      <c r="F397" s="34">
        <v>0</v>
      </c>
      <c r="G397" s="34">
        <v>1583536.03</v>
      </c>
    </row>
    <row r="398" spans="1:7" ht="15" customHeight="1" x14ac:dyDescent="0.35">
      <c r="A398" s="31"/>
      <c r="B398" s="32"/>
      <c r="C398" s="33" t="s">
        <v>283</v>
      </c>
      <c r="D398" s="34">
        <v>20484672.52</v>
      </c>
      <c r="E398" s="35">
        <f t="shared" si="6"/>
        <v>843268.25786267081</v>
      </c>
      <c r="F398" s="34">
        <v>0</v>
      </c>
      <c r="G398" s="34">
        <v>8501268.0500000007</v>
      </c>
    </row>
    <row r="399" spans="1:7" ht="15" customHeight="1" x14ac:dyDescent="0.35">
      <c r="A399" s="31"/>
      <c r="B399" s="32"/>
      <c r="C399" s="33" t="s">
        <v>269</v>
      </c>
      <c r="D399" s="34">
        <v>27410671</v>
      </c>
      <c r="E399" s="35">
        <f t="shared" si="6"/>
        <v>1128382.6362588506</v>
      </c>
      <c r="F399" s="34">
        <v>0</v>
      </c>
      <c r="G399" s="34">
        <v>0</v>
      </c>
    </row>
    <row r="400" spans="1:7" ht="15" customHeight="1" x14ac:dyDescent="0.35">
      <c r="A400" s="31"/>
      <c r="B400" s="32"/>
      <c r="C400" s="33" t="s">
        <v>232</v>
      </c>
      <c r="D400" s="34">
        <v>122671037.79000001</v>
      </c>
      <c r="E400" s="35">
        <f t="shared" si="6"/>
        <v>5049853.3587189196</v>
      </c>
      <c r="F400" s="34">
        <v>0</v>
      </c>
      <c r="G400" s="34">
        <v>192962036.78</v>
      </c>
    </row>
    <row r="401" spans="1:7" ht="15" customHeight="1" x14ac:dyDescent="0.35">
      <c r="A401" s="16">
        <v>69</v>
      </c>
      <c r="B401" s="17" t="s">
        <v>144</v>
      </c>
      <c r="C401" s="18" t="s">
        <v>143</v>
      </c>
      <c r="D401" s="19">
        <v>194485749.18000001</v>
      </c>
      <c r="E401" s="20">
        <f t="shared" si="6"/>
        <v>8006164.5471760249</v>
      </c>
      <c r="F401" s="19">
        <v>0</v>
      </c>
      <c r="G401" s="19">
        <v>0</v>
      </c>
    </row>
    <row r="402" spans="1:7" ht="15" customHeight="1" x14ac:dyDescent="0.35">
      <c r="A402" s="21"/>
      <c r="B402" s="22"/>
      <c r="C402" s="23" t="s">
        <v>281</v>
      </c>
      <c r="D402" s="24">
        <v>194485749.18000001</v>
      </c>
      <c r="E402" s="25">
        <f t="shared" si="6"/>
        <v>8006164.5471760249</v>
      </c>
      <c r="F402" s="24">
        <v>0</v>
      </c>
      <c r="G402" s="24">
        <v>0</v>
      </c>
    </row>
    <row r="403" spans="1:7" ht="15" customHeight="1" x14ac:dyDescent="0.35">
      <c r="A403" s="26">
        <v>70</v>
      </c>
      <c r="B403" s="27" t="s">
        <v>146</v>
      </c>
      <c r="C403" s="28" t="s">
        <v>145</v>
      </c>
      <c r="D403" s="29">
        <v>184395963</v>
      </c>
      <c r="E403" s="30">
        <f t="shared" si="6"/>
        <v>7590810.2667544866</v>
      </c>
      <c r="F403" s="29">
        <v>0</v>
      </c>
      <c r="G403" s="29">
        <v>109889175.34999999</v>
      </c>
    </row>
    <row r="404" spans="1:7" ht="15" customHeight="1" x14ac:dyDescent="0.35">
      <c r="A404" s="31"/>
      <c r="B404" s="32"/>
      <c r="C404" s="33" t="s">
        <v>266</v>
      </c>
      <c r="D404" s="34">
        <v>1320600</v>
      </c>
      <c r="E404" s="35">
        <f t="shared" si="6"/>
        <v>54363.576486085949</v>
      </c>
      <c r="F404" s="34">
        <v>0</v>
      </c>
      <c r="G404" s="34">
        <v>3473233.09</v>
      </c>
    </row>
    <row r="405" spans="1:7" ht="15" customHeight="1" x14ac:dyDescent="0.35">
      <c r="A405" s="31"/>
      <c r="B405" s="32"/>
      <c r="C405" s="33" t="s">
        <v>239</v>
      </c>
      <c r="D405" s="34">
        <v>83220651</v>
      </c>
      <c r="E405" s="35">
        <f t="shared" si="6"/>
        <v>3425845.9986826936</v>
      </c>
      <c r="F405" s="34">
        <v>0</v>
      </c>
      <c r="G405" s="34">
        <v>39721346.390000001</v>
      </c>
    </row>
    <row r="406" spans="1:7" ht="15" customHeight="1" x14ac:dyDescent="0.35">
      <c r="A406" s="31"/>
      <c r="B406" s="32"/>
      <c r="C406" s="33" t="s">
        <v>240</v>
      </c>
      <c r="D406" s="34">
        <v>93847000</v>
      </c>
      <c r="E406" s="35">
        <f t="shared" si="6"/>
        <v>3863288.3253746089</v>
      </c>
      <c r="F406" s="34">
        <v>0</v>
      </c>
      <c r="G406" s="34">
        <v>65687294.890000001</v>
      </c>
    </row>
    <row r="407" spans="1:7" ht="15" customHeight="1" x14ac:dyDescent="0.35">
      <c r="A407" s="31"/>
      <c r="B407" s="32"/>
      <c r="C407" s="33" t="s">
        <v>243</v>
      </c>
      <c r="D407" s="34">
        <v>6007712</v>
      </c>
      <c r="E407" s="35">
        <f t="shared" si="6"/>
        <v>247312.3662110983</v>
      </c>
      <c r="F407" s="34">
        <v>0</v>
      </c>
      <c r="G407" s="34">
        <v>1007300.98</v>
      </c>
    </row>
    <row r="408" spans="1:7" ht="15" customHeight="1" x14ac:dyDescent="0.35">
      <c r="A408" s="16">
        <v>71</v>
      </c>
      <c r="B408" s="17" t="s">
        <v>148</v>
      </c>
      <c r="C408" s="18" t="s">
        <v>147</v>
      </c>
      <c r="D408" s="19">
        <v>182971439.40000001</v>
      </c>
      <c r="E408" s="20">
        <f t="shared" si="6"/>
        <v>7532168.5904824631</v>
      </c>
      <c r="F408" s="19">
        <v>0</v>
      </c>
      <c r="G408" s="19">
        <v>138187711.93000001</v>
      </c>
    </row>
    <row r="409" spans="1:7" ht="15" customHeight="1" x14ac:dyDescent="0.35">
      <c r="A409" s="21"/>
      <c r="B409" s="22"/>
      <c r="C409" s="23" t="s">
        <v>266</v>
      </c>
      <c r="D409" s="24">
        <v>21992904.5</v>
      </c>
      <c r="E409" s="25">
        <f t="shared" si="6"/>
        <v>905355.8578956034</v>
      </c>
      <c r="F409" s="24">
        <v>0</v>
      </c>
      <c r="G409" s="24">
        <v>33871173.93</v>
      </c>
    </row>
    <row r="410" spans="1:7" ht="15" customHeight="1" x14ac:dyDescent="0.35">
      <c r="A410" s="21"/>
      <c r="B410" s="22"/>
      <c r="C410" s="23" t="s">
        <v>232</v>
      </c>
      <c r="D410" s="24">
        <v>100378535</v>
      </c>
      <c r="E410" s="25">
        <f t="shared" si="6"/>
        <v>4132164.2927712826</v>
      </c>
      <c r="F410" s="24">
        <v>0</v>
      </c>
      <c r="G410" s="24">
        <v>104316538</v>
      </c>
    </row>
    <row r="411" spans="1:7" ht="15" customHeight="1" x14ac:dyDescent="0.35">
      <c r="A411" s="21"/>
      <c r="B411" s="22"/>
      <c r="C411" s="23" t="s">
        <v>229</v>
      </c>
      <c r="D411" s="24">
        <v>60599999.899999999</v>
      </c>
      <c r="E411" s="25">
        <f t="shared" si="6"/>
        <v>2494648.4398155771</v>
      </c>
      <c r="F411" s="24">
        <v>0</v>
      </c>
      <c r="G411" s="24">
        <v>0</v>
      </c>
    </row>
    <row r="412" spans="1:7" ht="15" customHeight="1" x14ac:dyDescent="0.35">
      <c r="A412" s="26">
        <v>72</v>
      </c>
      <c r="B412" s="27" t="s">
        <v>150</v>
      </c>
      <c r="C412" s="28" t="s">
        <v>149</v>
      </c>
      <c r="D412" s="29">
        <v>180395012</v>
      </c>
      <c r="E412" s="30">
        <f t="shared" si="6"/>
        <v>7426107.8544376744</v>
      </c>
      <c r="F412" s="29">
        <v>0</v>
      </c>
      <c r="G412" s="29">
        <v>13497886.300000001</v>
      </c>
    </row>
    <row r="413" spans="1:7" ht="15" customHeight="1" x14ac:dyDescent="0.35">
      <c r="A413" s="31"/>
      <c r="B413" s="32"/>
      <c r="C413" s="33" t="s">
        <v>234</v>
      </c>
      <c r="D413" s="34">
        <v>69083012</v>
      </c>
      <c r="E413" s="35">
        <f t="shared" si="6"/>
        <v>2843858.5542565454</v>
      </c>
      <c r="F413" s="34">
        <v>0</v>
      </c>
      <c r="G413" s="34">
        <v>13497886.300000001</v>
      </c>
    </row>
    <row r="414" spans="1:7" ht="15" customHeight="1" x14ac:dyDescent="0.35">
      <c r="A414" s="31"/>
      <c r="B414" s="32"/>
      <c r="C414" s="33" t="s">
        <v>236</v>
      </c>
      <c r="D414" s="34">
        <v>48000000</v>
      </c>
      <c r="E414" s="35">
        <f t="shared" si="6"/>
        <v>1975959.1635106206</v>
      </c>
      <c r="F414" s="34">
        <v>0</v>
      </c>
      <c r="G414" s="34">
        <v>0</v>
      </c>
    </row>
    <row r="415" spans="1:7" ht="15" customHeight="1" x14ac:dyDescent="0.35">
      <c r="A415" s="31"/>
      <c r="B415" s="32"/>
      <c r="C415" s="33" t="s">
        <v>238</v>
      </c>
      <c r="D415" s="34">
        <v>63312000</v>
      </c>
      <c r="E415" s="35">
        <f t="shared" si="6"/>
        <v>2606290.1366705084</v>
      </c>
      <c r="F415" s="34">
        <v>0</v>
      </c>
      <c r="G415" s="34">
        <v>0</v>
      </c>
    </row>
    <row r="416" spans="1:7" ht="15" customHeight="1" x14ac:dyDescent="0.35">
      <c r="A416" s="16">
        <v>73</v>
      </c>
      <c r="B416" s="17" t="s">
        <v>152</v>
      </c>
      <c r="C416" s="18" t="s">
        <v>151</v>
      </c>
      <c r="D416" s="19">
        <v>176984891.44</v>
      </c>
      <c r="E416" s="20">
        <f t="shared" si="6"/>
        <v>7285727.459245842</v>
      </c>
      <c r="F416" s="19">
        <v>0</v>
      </c>
      <c r="G416" s="19">
        <v>0</v>
      </c>
    </row>
    <row r="417" spans="1:7" ht="15" customHeight="1" x14ac:dyDescent="0.35">
      <c r="A417" s="21"/>
      <c r="B417" s="22"/>
      <c r="C417" s="23" t="s">
        <v>274</v>
      </c>
      <c r="D417" s="24">
        <v>164925252.6400001</v>
      </c>
      <c r="E417" s="25">
        <f t="shared" si="6"/>
        <v>6789282.5885065077</v>
      </c>
      <c r="F417" s="24">
        <v>0</v>
      </c>
      <c r="G417" s="24">
        <v>0</v>
      </c>
    </row>
    <row r="418" spans="1:7" ht="15" customHeight="1" x14ac:dyDescent="0.35">
      <c r="A418" s="21"/>
      <c r="B418" s="22"/>
      <c r="C418" s="23" t="s">
        <v>277</v>
      </c>
      <c r="D418" s="24">
        <v>12059638.800000001</v>
      </c>
      <c r="E418" s="25">
        <f t="shared" si="6"/>
        <v>496444.87073933805</v>
      </c>
      <c r="F418" s="24">
        <v>0</v>
      </c>
      <c r="G418" s="24">
        <v>0</v>
      </c>
    </row>
    <row r="419" spans="1:7" ht="15" customHeight="1" x14ac:dyDescent="0.35">
      <c r="A419" s="26">
        <v>74</v>
      </c>
      <c r="B419" s="27" t="s">
        <v>154</v>
      </c>
      <c r="C419" s="28" t="s">
        <v>153</v>
      </c>
      <c r="D419" s="29">
        <v>174026438.03</v>
      </c>
      <c r="E419" s="30">
        <f t="shared" si="6"/>
        <v>7163940.3108019093</v>
      </c>
      <c r="F419" s="29">
        <v>0</v>
      </c>
      <c r="G419" s="29">
        <v>7954707.2199999997</v>
      </c>
    </row>
    <row r="420" spans="1:7" ht="15" customHeight="1" x14ac:dyDescent="0.35">
      <c r="A420" s="31"/>
      <c r="B420" s="32"/>
      <c r="C420" s="33" t="s">
        <v>294</v>
      </c>
      <c r="D420" s="34">
        <v>8264462.8099999996</v>
      </c>
      <c r="E420" s="35">
        <f t="shared" si="6"/>
        <v>340213.35460233816</v>
      </c>
      <c r="F420" s="34">
        <v>0</v>
      </c>
      <c r="G420" s="34">
        <v>5141905.22</v>
      </c>
    </row>
    <row r="421" spans="1:7" ht="15" customHeight="1" x14ac:dyDescent="0.35">
      <c r="A421" s="31"/>
      <c r="B421" s="32"/>
      <c r="C421" s="33" t="s">
        <v>241</v>
      </c>
      <c r="D421" s="34">
        <v>2803300</v>
      </c>
      <c r="E421" s="35">
        <f t="shared" si="6"/>
        <v>115400.1317306109</v>
      </c>
      <c r="F421" s="34">
        <v>0</v>
      </c>
      <c r="G421" s="34">
        <v>0</v>
      </c>
    </row>
    <row r="422" spans="1:7" ht="15" customHeight="1" x14ac:dyDescent="0.35">
      <c r="A422" s="31"/>
      <c r="B422" s="32"/>
      <c r="C422" s="33" t="s">
        <v>281</v>
      </c>
      <c r="D422" s="34">
        <v>159371466.56</v>
      </c>
      <c r="E422" s="35">
        <f t="shared" si="6"/>
        <v>6560656.453153301</v>
      </c>
      <c r="F422" s="34">
        <v>0</v>
      </c>
      <c r="G422" s="34">
        <v>0</v>
      </c>
    </row>
    <row r="423" spans="1:7" ht="15" customHeight="1" x14ac:dyDescent="0.35">
      <c r="A423" s="31"/>
      <c r="B423" s="32"/>
      <c r="C423" s="33" t="s">
        <v>276</v>
      </c>
      <c r="D423" s="34">
        <v>3587208.66</v>
      </c>
      <c r="E423" s="35">
        <f t="shared" si="6"/>
        <v>147670.37131565946</v>
      </c>
      <c r="F423" s="34">
        <v>0</v>
      </c>
      <c r="G423" s="34">
        <v>2812802</v>
      </c>
    </row>
    <row r="424" spans="1:7" ht="15" customHeight="1" x14ac:dyDescent="0.35">
      <c r="A424" s="16">
        <v>75</v>
      </c>
      <c r="B424" s="17" t="s">
        <v>156</v>
      </c>
      <c r="C424" s="18" t="s">
        <v>155</v>
      </c>
      <c r="D424" s="19">
        <v>173920244</v>
      </c>
      <c r="E424" s="20">
        <f t="shared" si="6"/>
        <v>7159568.7469125632</v>
      </c>
      <c r="F424" s="19">
        <v>0</v>
      </c>
      <c r="G424" s="19">
        <v>12805975.300000001</v>
      </c>
    </row>
    <row r="425" spans="1:7" ht="15" customHeight="1" x14ac:dyDescent="0.35">
      <c r="A425" s="21"/>
      <c r="B425" s="22"/>
      <c r="C425" s="23" t="s">
        <v>223</v>
      </c>
      <c r="D425" s="24">
        <v>169944000</v>
      </c>
      <c r="E425" s="25">
        <f t="shared" si="6"/>
        <v>6995883.4184093522</v>
      </c>
      <c r="F425" s="24">
        <v>0</v>
      </c>
      <c r="G425" s="24">
        <v>12805975.300000001</v>
      </c>
    </row>
    <row r="426" spans="1:7" ht="15" customHeight="1" x14ac:dyDescent="0.35">
      <c r="A426" s="21"/>
      <c r="B426" s="22"/>
      <c r="C426" s="23" t="s">
        <v>233</v>
      </c>
      <c r="D426" s="24">
        <v>3976244</v>
      </c>
      <c r="E426" s="25">
        <f t="shared" si="6"/>
        <v>163685.32850321091</v>
      </c>
      <c r="F426" s="24">
        <v>0</v>
      </c>
      <c r="G426" s="24">
        <v>0</v>
      </c>
    </row>
    <row r="427" spans="1:7" ht="15" customHeight="1" x14ac:dyDescent="0.35">
      <c r="A427" s="26">
        <v>76</v>
      </c>
      <c r="B427" s="27" t="s">
        <v>158</v>
      </c>
      <c r="C427" s="28" t="s">
        <v>157</v>
      </c>
      <c r="D427" s="29">
        <v>167587648</v>
      </c>
      <c r="E427" s="30">
        <f t="shared" si="6"/>
        <v>6898882.265766507</v>
      </c>
      <c r="F427" s="29">
        <v>0</v>
      </c>
      <c r="G427" s="29">
        <v>0</v>
      </c>
    </row>
    <row r="428" spans="1:7" ht="15" customHeight="1" x14ac:dyDescent="0.35">
      <c r="A428" s="31"/>
      <c r="B428" s="32"/>
      <c r="C428" s="33" t="s">
        <v>241</v>
      </c>
      <c r="D428" s="34">
        <v>167587648</v>
      </c>
      <c r="E428" s="35">
        <f t="shared" si="6"/>
        <v>6898882.265766507</v>
      </c>
      <c r="F428" s="34">
        <v>0</v>
      </c>
      <c r="G428" s="34">
        <v>0</v>
      </c>
    </row>
    <row r="429" spans="1:7" ht="15" customHeight="1" x14ac:dyDescent="0.35">
      <c r="A429" s="16">
        <v>77</v>
      </c>
      <c r="B429" s="17" t="s">
        <v>160</v>
      </c>
      <c r="C429" s="18" t="s">
        <v>159</v>
      </c>
      <c r="D429" s="19">
        <v>166610482.25</v>
      </c>
      <c r="E429" s="20">
        <f t="shared" si="6"/>
        <v>6858656.4403918982</v>
      </c>
      <c r="F429" s="19">
        <v>0</v>
      </c>
      <c r="G429" s="19">
        <v>66907813.560000002</v>
      </c>
    </row>
    <row r="430" spans="1:7" ht="15" customHeight="1" x14ac:dyDescent="0.35">
      <c r="A430" s="21"/>
      <c r="B430" s="22"/>
      <c r="C430" s="23" t="s">
        <v>267</v>
      </c>
      <c r="D430" s="24">
        <v>2293175</v>
      </c>
      <c r="E430" s="25">
        <f t="shared" si="6"/>
        <v>94400.419891322235</v>
      </c>
      <c r="F430" s="24">
        <v>0</v>
      </c>
      <c r="G430" s="24">
        <v>481566.75</v>
      </c>
    </row>
    <row r="431" spans="1:7" ht="15" customHeight="1" x14ac:dyDescent="0.35">
      <c r="A431" s="21"/>
      <c r="B431" s="22"/>
      <c r="C431" s="23" t="s">
        <v>214</v>
      </c>
      <c r="D431" s="24">
        <v>3333995.36</v>
      </c>
      <c r="E431" s="25">
        <f t="shared" si="6"/>
        <v>137246.63922278938</v>
      </c>
      <c r="F431" s="24">
        <v>0</v>
      </c>
      <c r="G431" s="24">
        <v>60000</v>
      </c>
    </row>
    <row r="432" spans="1:7" ht="15" customHeight="1" x14ac:dyDescent="0.35">
      <c r="A432" s="21"/>
      <c r="B432" s="22"/>
      <c r="C432" s="23" t="s">
        <v>235</v>
      </c>
      <c r="D432" s="24">
        <v>6552953.9900000002</v>
      </c>
      <c r="E432" s="25">
        <f t="shared" si="6"/>
        <v>269757.69759591634</v>
      </c>
      <c r="F432" s="24">
        <v>0</v>
      </c>
      <c r="G432" s="24">
        <v>23098062.57</v>
      </c>
    </row>
    <row r="433" spans="1:7" ht="15" customHeight="1" x14ac:dyDescent="0.35">
      <c r="A433" s="21"/>
      <c r="B433" s="22"/>
      <c r="C433" s="23" t="s">
        <v>241</v>
      </c>
      <c r="D433" s="24">
        <v>21948033</v>
      </c>
      <c r="E433" s="25">
        <f t="shared" si="6"/>
        <v>903508.68598715623</v>
      </c>
      <c r="F433" s="24">
        <v>0</v>
      </c>
      <c r="G433" s="24">
        <v>0</v>
      </c>
    </row>
    <row r="434" spans="1:7" ht="15" customHeight="1" x14ac:dyDescent="0.35">
      <c r="A434" s="21"/>
      <c r="B434" s="22"/>
      <c r="C434" s="23" t="s">
        <v>281</v>
      </c>
      <c r="D434" s="24">
        <v>54454973.299999997</v>
      </c>
      <c r="E434" s="25">
        <f t="shared" si="6"/>
        <v>2241683.4060596079</v>
      </c>
      <c r="F434" s="24">
        <v>0</v>
      </c>
      <c r="G434" s="24">
        <v>0</v>
      </c>
    </row>
    <row r="435" spans="1:7" ht="15" customHeight="1" x14ac:dyDescent="0.35">
      <c r="A435" s="21"/>
      <c r="B435" s="22"/>
      <c r="C435" s="23" t="s">
        <v>276</v>
      </c>
      <c r="D435" s="24">
        <v>29484647.870000001</v>
      </c>
      <c r="E435" s="25">
        <f t="shared" si="6"/>
        <v>1213759.5862835501</v>
      </c>
      <c r="F435" s="24">
        <v>0</v>
      </c>
      <c r="G435" s="24">
        <v>15933763.300000001</v>
      </c>
    </row>
    <row r="436" spans="1:7" ht="15" customHeight="1" x14ac:dyDescent="0.35">
      <c r="A436" s="21"/>
      <c r="B436" s="22"/>
      <c r="C436" s="23" t="s">
        <v>221</v>
      </c>
      <c r="D436" s="24">
        <v>35179612.789999999</v>
      </c>
      <c r="E436" s="25">
        <f t="shared" si="6"/>
        <v>1448197.4637740818</v>
      </c>
      <c r="F436" s="24">
        <v>0</v>
      </c>
      <c r="G436" s="24">
        <v>24761999.57</v>
      </c>
    </row>
    <row r="437" spans="1:7" ht="15" customHeight="1" x14ac:dyDescent="0.35">
      <c r="A437" s="21"/>
      <c r="B437" s="22"/>
      <c r="C437" s="23" t="s">
        <v>282</v>
      </c>
      <c r="D437" s="24">
        <v>11163090.939999999</v>
      </c>
      <c r="E437" s="25">
        <f t="shared" si="6"/>
        <v>459537.74658323725</v>
      </c>
      <c r="F437" s="24">
        <v>0</v>
      </c>
      <c r="G437" s="24">
        <v>2572421.37</v>
      </c>
    </row>
    <row r="438" spans="1:7" ht="15" customHeight="1" x14ac:dyDescent="0.35">
      <c r="A438" s="21"/>
      <c r="B438" s="22"/>
      <c r="C438" s="23" t="s">
        <v>269</v>
      </c>
      <c r="D438" s="24">
        <v>2200000</v>
      </c>
      <c r="E438" s="25">
        <f t="shared" si="6"/>
        <v>90564.794994236785</v>
      </c>
      <c r="F438" s="24">
        <v>0</v>
      </c>
      <c r="G438" s="24">
        <v>0</v>
      </c>
    </row>
    <row r="439" spans="1:7" ht="15" customHeight="1" x14ac:dyDescent="0.35">
      <c r="A439" s="26">
        <v>78</v>
      </c>
      <c r="B439" s="27" t="s">
        <v>162</v>
      </c>
      <c r="C439" s="28" t="s">
        <v>161</v>
      </c>
      <c r="D439" s="29">
        <v>164662971.49000001</v>
      </c>
      <c r="E439" s="30">
        <f t="shared" si="6"/>
        <v>6778485.5709698666</v>
      </c>
      <c r="F439" s="29">
        <v>0</v>
      </c>
      <c r="G439" s="29">
        <v>8463328.3900000006</v>
      </c>
    </row>
    <row r="440" spans="1:7" ht="15" customHeight="1" x14ac:dyDescent="0.35">
      <c r="A440" s="31"/>
      <c r="B440" s="32"/>
      <c r="C440" s="33" t="s">
        <v>219</v>
      </c>
      <c r="D440" s="34">
        <v>61802719.450000003</v>
      </c>
      <c r="E440" s="35">
        <f t="shared" si="6"/>
        <v>2544159.3713979912</v>
      </c>
      <c r="F440" s="34">
        <v>0</v>
      </c>
      <c r="G440" s="34">
        <v>6858500.9500000002</v>
      </c>
    </row>
    <row r="441" spans="1:7" ht="15" customHeight="1" x14ac:dyDescent="0.35">
      <c r="A441" s="31"/>
      <c r="B441" s="32"/>
      <c r="C441" s="33" t="s">
        <v>224</v>
      </c>
      <c r="D441" s="34">
        <v>30465997</v>
      </c>
      <c r="E441" s="35">
        <f t="shared" si="6"/>
        <v>1254157.6239091058</v>
      </c>
      <c r="F441" s="34">
        <v>0</v>
      </c>
      <c r="G441" s="34">
        <v>0</v>
      </c>
    </row>
    <row r="442" spans="1:7" ht="15" customHeight="1" x14ac:dyDescent="0.35">
      <c r="A442" s="31"/>
      <c r="B442" s="32"/>
      <c r="C442" s="33" t="s">
        <v>225</v>
      </c>
      <c r="D442" s="34">
        <v>3871980</v>
      </c>
      <c r="E442" s="35">
        <f t="shared" si="6"/>
        <v>159393.2158735386</v>
      </c>
      <c r="F442" s="34">
        <v>0</v>
      </c>
      <c r="G442" s="34">
        <v>0</v>
      </c>
    </row>
    <row r="443" spans="1:7" ht="15" customHeight="1" x14ac:dyDescent="0.35">
      <c r="A443" s="31"/>
      <c r="B443" s="32"/>
      <c r="C443" s="33" t="s">
        <v>233</v>
      </c>
      <c r="D443" s="34">
        <v>8010625</v>
      </c>
      <c r="E443" s="35">
        <f t="shared" si="6"/>
        <v>329763.91404577636</v>
      </c>
      <c r="F443" s="34">
        <v>0</v>
      </c>
      <c r="G443" s="34">
        <v>0</v>
      </c>
    </row>
    <row r="444" spans="1:7" ht="15" customHeight="1" x14ac:dyDescent="0.35">
      <c r="A444" s="31"/>
      <c r="B444" s="32"/>
      <c r="C444" s="33" t="s">
        <v>226</v>
      </c>
      <c r="D444" s="34">
        <v>22015361</v>
      </c>
      <c r="E444" s="35">
        <f t="shared" si="6"/>
        <v>906280.29804050713</v>
      </c>
      <c r="F444" s="34">
        <v>0</v>
      </c>
      <c r="G444" s="34">
        <v>0</v>
      </c>
    </row>
    <row r="445" spans="1:7" ht="15" customHeight="1" x14ac:dyDescent="0.35">
      <c r="A445" s="31"/>
      <c r="B445" s="32"/>
      <c r="C445" s="33" t="s">
        <v>227</v>
      </c>
      <c r="D445" s="34">
        <v>10568526</v>
      </c>
      <c r="E445" s="35">
        <f t="shared" si="6"/>
        <v>435061.99571875512</v>
      </c>
      <c r="F445" s="34">
        <v>0</v>
      </c>
      <c r="G445" s="34">
        <v>0</v>
      </c>
    </row>
    <row r="446" spans="1:7" ht="15" customHeight="1" x14ac:dyDescent="0.35">
      <c r="A446" s="31"/>
      <c r="B446" s="32"/>
      <c r="C446" s="33" t="s">
        <v>230</v>
      </c>
      <c r="D446" s="34">
        <v>27927763.039999999</v>
      </c>
      <c r="E446" s="35">
        <f t="shared" si="6"/>
        <v>1149669.1519841922</v>
      </c>
      <c r="F446" s="34">
        <v>0</v>
      </c>
      <c r="G446" s="34">
        <v>1604827.44</v>
      </c>
    </row>
    <row r="447" spans="1:7" ht="15" customHeight="1" x14ac:dyDescent="0.35">
      <c r="A447" s="16">
        <v>79</v>
      </c>
      <c r="B447" s="17" t="s">
        <v>164</v>
      </c>
      <c r="C447" s="18" t="s">
        <v>163</v>
      </c>
      <c r="D447" s="19">
        <v>161630226.56999999</v>
      </c>
      <c r="E447" s="20">
        <f t="shared" si="6"/>
        <v>6653640.1519018598</v>
      </c>
      <c r="F447" s="19">
        <v>0</v>
      </c>
      <c r="G447" s="19">
        <v>11508242.26</v>
      </c>
    </row>
    <row r="448" spans="1:7" ht="15" customHeight="1" x14ac:dyDescent="0.35">
      <c r="A448" s="21"/>
      <c r="B448" s="22"/>
      <c r="C448" s="23" t="s">
        <v>217</v>
      </c>
      <c r="D448" s="24">
        <v>3727419</v>
      </c>
      <c r="E448" s="25">
        <f t="shared" si="6"/>
        <v>153442.24436028322</v>
      </c>
      <c r="F448" s="24">
        <v>0</v>
      </c>
      <c r="G448" s="24">
        <v>0</v>
      </c>
    </row>
    <row r="449" spans="1:7" ht="15" customHeight="1" x14ac:dyDescent="0.35">
      <c r="A449" s="21"/>
      <c r="B449" s="22"/>
      <c r="C449" s="23" t="s">
        <v>219</v>
      </c>
      <c r="D449" s="24">
        <v>115678454.31</v>
      </c>
      <c r="E449" s="25">
        <f t="shared" si="6"/>
        <v>4761997.9544706075</v>
      </c>
      <c r="F449" s="24">
        <v>0</v>
      </c>
      <c r="G449" s="24">
        <v>11390297.26</v>
      </c>
    </row>
    <row r="450" spans="1:7" ht="15" customHeight="1" x14ac:dyDescent="0.35">
      <c r="A450" s="21"/>
      <c r="B450" s="22"/>
      <c r="C450" s="23" t="s">
        <v>230</v>
      </c>
      <c r="D450" s="24">
        <v>42224353.259999998</v>
      </c>
      <c r="E450" s="25">
        <f t="shared" ref="E450:E513" si="7">D450/24.292</f>
        <v>1738199.9530709696</v>
      </c>
      <c r="F450" s="24">
        <v>0</v>
      </c>
      <c r="G450" s="24">
        <v>117945</v>
      </c>
    </row>
    <row r="451" spans="1:7" ht="15" customHeight="1" x14ac:dyDescent="0.35">
      <c r="A451" s="26">
        <v>80</v>
      </c>
      <c r="B451" s="27" t="s">
        <v>166</v>
      </c>
      <c r="C451" s="28" t="s">
        <v>165</v>
      </c>
      <c r="D451" s="29">
        <v>161313554.69999999</v>
      </c>
      <c r="E451" s="30">
        <f t="shared" si="7"/>
        <v>6640604.0959986821</v>
      </c>
      <c r="F451" s="29">
        <v>0</v>
      </c>
      <c r="G451" s="29">
        <v>13320348.91</v>
      </c>
    </row>
    <row r="452" spans="1:7" ht="15" customHeight="1" x14ac:dyDescent="0.35">
      <c r="A452" s="31"/>
      <c r="B452" s="32"/>
      <c r="C452" s="33" t="s">
        <v>219</v>
      </c>
      <c r="D452" s="34">
        <v>99149126.959999993</v>
      </c>
      <c r="E452" s="35">
        <f t="shared" si="7"/>
        <v>4081554.7077227067</v>
      </c>
      <c r="F452" s="34">
        <v>0</v>
      </c>
      <c r="G452" s="34">
        <v>12695927.210000001</v>
      </c>
    </row>
    <row r="453" spans="1:7" ht="15" customHeight="1" x14ac:dyDescent="0.35">
      <c r="A453" s="31"/>
      <c r="B453" s="32"/>
      <c r="C453" s="33" t="s">
        <v>224</v>
      </c>
      <c r="D453" s="34">
        <v>2375000</v>
      </c>
      <c r="E453" s="35">
        <f t="shared" si="7"/>
        <v>97768.812777869258</v>
      </c>
      <c r="F453" s="34">
        <v>0</v>
      </c>
      <c r="G453" s="34">
        <v>0</v>
      </c>
    </row>
    <row r="454" spans="1:7" ht="15" customHeight="1" x14ac:dyDescent="0.35">
      <c r="A454" s="31"/>
      <c r="B454" s="32"/>
      <c r="C454" s="33" t="s">
        <v>225</v>
      </c>
      <c r="D454" s="34">
        <v>3310000</v>
      </c>
      <c r="E454" s="35">
        <f t="shared" si="7"/>
        <v>136258.85065041989</v>
      </c>
      <c r="F454" s="34">
        <v>0</v>
      </c>
      <c r="G454" s="34">
        <v>0</v>
      </c>
    </row>
    <row r="455" spans="1:7" ht="15" customHeight="1" x14ac:dyDescent="0.35">
      <c r="A455" s="31"/>
      <c r="B455" s="32"/>
      <c r="C455" s="33" t="s">
        <v>226</v>
      </c>
      <c r="D455" s="34">
        <v>16578841</v>
      </c>
      <c r="E455" s="35">
        <f t="shared" si="7"/>
        <v>682481.51654865791</v>
      </c>
      <c r="F455" s="34">
        <v>0</v>
      </c>
      <c r="G455" s="34">
        <v>0</v>
      </c>
    </row>
    <row r="456" spans="1:7" ht="15" customHeight="1" x14ac:dyDescent="0.35">
      <c r="A456" s="31"/>
      <c r="B456" s="32"/>
      <c r="C456" s="33" t="s">
        <v>227</v>
      </c>
      <c r="D456" s="34">
        <v>4820000</v>
      </c>
      <c r="E456" s="35">
        <f t="shared" si="7"/>
        <v>198419.23266919149</v>
      </c>
      <c r="F456" s="34">
        <v>0</v>
      </c>
      <c r="G456" s="34">
        <v>0</v>
      </c>
    </row>
    <row r="457" spans="1:7" ht="15" customHeight="1" x14ac:dyDescent="0.35">
      <c r="A457" s="31"/>
      <c r="B457" s="32"/>
      <c r="C457" s="33" t="s">
        <v>230</v>
      </c>
      <c r="D457" s="34">
        <v>35080586.740000002</v>
      </c>
      <c r="E457" s="35">
        <f t="shared" si="7"/>
        <v>1444120.975629837</v>
      </c>
      <c r="F457" s="34">
        <v>0</v>
      </c>
      <c r="G457" s="34">
        <v>624421.69999999995</v>
      </c>
    </row>
    <row r="458" spans="1:7" ht="15" customHeight="1" x14ac:dyDescent="0.35">
      <c r="A458" s="16">
        <v>81</v>
      </c>
      <c r="B458" s="17" t="s">
        <v>168</v>
      </c>
      <c r="C458" s="18" t="s">
        <v>167</v>
      </c>
      <c r="D458" s="19">
        <v>161287068.41</v>
      </c>
      <c r="E458" s="20">
        <f t="shared" si="7"/>
        <v>6639513.7662604963</v>
      </c>
      <c r="F458" s="19">
        <v>69701544</v>
      </c>
      <c r="G458" s="19">
        <v>16409660.539999999</v>
      </c>
    </row>
    <row r="459" spans="1:7" ht="15" customHeight="1" x14ac:dyDescent="0.35">
      <c r="A459" s="21"/>
      <c r="B459" s="22"/>
      <c r="C459" s="23" t="s">
        <v>294</v>
      </c>
      <c r="D459" s="24">
        <v>1314421.49</v>
      </c>
      <c r="E459" s="25">
        <f t="shared" si="7"/>
        <v>54109.233080849655</v>
      </c>
      <c r="F459" s="24">
        <v>0</v>
      </c>
      <c r="G459" s="24">
        <v>2875548.61</v>
      </c>
    </row>
    <row r="460" spans="1:7" ht="15" customHeight="1" x14ac:dyDescent="0.35">
      <c r="A460" s="21"/>
      <c r="B460" s="22"/>
      <c r="C460" s="23" t="s">
        <v>235</v>
      </c>
      <c r="D460" s="24">
        <v>2074220.11</v>
      </c>
      <c r="E460" s="25">
        <f t="shared" si="7"/>
        <v>85386.963197760575</v>
      </c>
      <c r="F460" s="24">
        <v>0</v>
      </c>
      <c r="G460" s="24">
        <v>13354611.93</v>
      </c>
    </row>
    <row r="461" spans="1:7" ht="15" customHeight="1" x14ac:dyDescent="0.35">
      <c r="A461" s="21"/>
      <c r="B461" s="22"/>
      <c r="C461" s="23" t="s">
        <v>297</v>
      </c>
      <c r="D461" s="24">
        <v>1210500</v>
      </c>
      <c r="E461" s="25">
        <f t="shared" si="7"/>
        <v>49831.220154783463</v>
      </c>
      <c r="F461" s="24">
        <v>0</v>
      </c>
      <c r="G461" s="24">
        <v>179500</v>
      </c>
    </row>
    <row r="462" spans="1:7" ht="15" customHeight="1" x14ac:dyDescent="0.35">
      <c r="A462" s="21"/>
      <c r="B462" s="22"/>
      <c r="C462" s="23" t="s">
        <v>281</v>
      </c>
      <c r="D462" s="24">
        <v>156687926.81</v>
      </c>
      <c r="E462" s="25">
        <f t="shared" si="7"/>
        <v>6450186.3498271033</v>
      </c>
      <c r="F462" s="24">
        <v>69701544</v>
      </c>
      <c r="G462" s="24">
        <v>0</v>
      </c>
    </row>
    <row r="463" spans="1:7" ht="15" customHeight="1" x14ac:dyDescent="0.35">
      <c r="A463" s="26">
        <v>82</v>
      </c>
      <c r="B463" s="27" t="s">
        <v>170</v>
      </c>
      <c r="C463" s="28" t="s">
        <v>169</v>
      </c>
      <c r="D463" s="29">
        <v>155345080</v>
      </c>
      <c r="E463" s="30">
        <f t="shared" si="7"/>
        <v>6394906.9652560512</v>
      </c>
      <c r="F463" s="29">
        <v>0</v>
      </c>
      <c r="G463" s="29">
        <v>77727655.439999998</v>
      </c>
    </row>
    <row r="464" spans="1:7" ht="15" customHeight="1" x14ac:dyDescent="0.35">
      <c r="A464" s="31"/>
      <c r="B464" s="32"/>
      <c r="C464" s="33" t="s">
        <v>232</v>
      </c>
      <c r="D464" s="34">
        <v>155345080</v>
      </c>
      <c r="E464" s="35">
        <f t="shared" si="7"/>
        <v>6394906.9652560512</v>
      </c>
      <c r="F464" s="34">
        <v>0</v>
      </c>
      <c r="G464" s="34">
        <v>77727655.439999998</v>
      </c>
    </row>
    <row r="465" spans="1:7" ht="15" customHeight="1" x14ac:dyDescent="0.35">
      <c r="A465" s="16">
        <v>83</v>
      </c>
      <c r="B465" s="17" t="s">
        <v>172</v>
      </c>
      <c r="C465" s="18" t="s">
        <v>171</v>
      </c>
      <c r="D465" s="19">
        <v>151248804</v>
      </c>
      <c r="E465" s="20">
        <f t="shared" si="7"/>
        <v>6226280.4215379544</v>
      </c>
      <c r="F465" s="19">
        <v>0</v>
      </c>
      <c r="G465" s="19">
        <v>1283931</v>
      </c>
    </row>
    <row r="466" spans="1:7" ht="15" customHeight="1" x14ac:dyDescent="0.35">
      <c r="A466" s="21"/>
      <c r="B466" s="22"/>
      <c r="C466" s="23" t="s">
        <v>273</v>
      </c>
      <c r="D466" s="24">
        <v>1349004</v>
      </c>
      <c r="E466" s="25">
        <f t="shared" si="7"/>
        <v>55532.850321093363</v>
      </c>
      <c r="F466" s="24">
        <v>0</v>
      </c>
      <c r="G466" s="24">
        <v>1283931</v>
      </c>
    </row>
    <row r="467" spans="1:7" ht="15" customHeight="1" x14ac:dyDescent="0.35">
      <c r="A467" s="21"/>
      <c r="B467" s="22"/>
      <c r="C467" s="23" t="s">
        <v>271</v>
      </c>
      <c r="D467" s="24">
        <v>1999800</v>
      </c>
      <c r="E467" s="25">
        <f t="shared" si="7"/>
        <v>82323.398649761235</v>
      </c>
      <c r="F467" s="24">
        <v>0</v>
      </c>
      <c r="G467" s="24">
        <v>0</v>
      </c>
    </row>
    <row r="468" spans="1:7" ht="15" customHeight="1" x14ac:dyDescent="0.35">
      <c r="A468" s="21"/>
      <c r="B468" s="22"/>
      <c r="C468" s="23" t="s">
        <v>238</v>
      </c>
      <c r="D468" s="24">
        <v>147900000</v>
      </c>
      <c r="E468" s="25">
        <f t="shared" si="7"/>
        <v>6088424.1725671003</v>
      </c>
      <c r="F468" s="24">
        <v>0</v>
      </c>
      <c r="G468" s="24">
        <v>0</v>
      </c>
    </row>
    <row r="469" spans="1:7" ht="15" customHeight="1" x14ac:dyDescent="0.35">
      <c r="A469" s="26">
        <v>84</v>
      </c>
      <c r="B469" s="27" t="s">
        <v>174</v>
      </c>
      <c r="C469" s="28" t="s">
        <v>173</v>
      </c>
      <c r="D469" s="29">
        <v>148537325.22999999</v>
      </c>
      <c r="E469" s="30">
        <f t="shared" si="7"/>
        <v>6114660.185657829</v>
      </c>
      <c r="F469" s="29">
        <v>0</v>
      </c>
      <c r="G469" s="29">
        <v>15837238.09</v>
      </c>
    </row>
    <row r="470" spans="1:7" ht="15" customHeight="1" x14ac:dyDescent="0.35">
      <c r="A470" s="31"/>
      <c r="B470" s="32"/>
      <c r="C470" s="33" t="s">
        <v>251</v>
      </c>
      <c r="D470" s="34">
        <v>3094093</v>
      </c>
      <c r="E470" s="35">
        <f t="shared" si="7"/>
        <v>127370.86283550139</v>
      </c>
      <c r="F470" s="34">
        <v>0</v>
      </c>
      <c r="G470" s="34">
        <v>0</v>
      </c>
    </row>
    <row r="471" spans="1:7" ht="15" customHeight="1" x14ac:dyDescent="0.35">
      <c r="A471" s="31"/>
      <c r="B471" s="32"/>
      <c r="C471" s="33" t="s">
        <v>219</v>
      </c>
      <c r="D471" s="34">
        <v>84980157.700000003</v>
      </c>
      <c r="E471" s="35">
        <f t="shared" si="7"/>
        <v>3498277.5275810966</v>
      </c>
      <c r="F471" s="34">
        <v>0</v>
      </c>
      <c r="G471" s="34">
        <v>11940402</v>
      </c>
    </row>
    <row r="472" spans="1:7" ht="15" customHeight="1" x14ac:dyDescent="0.35">
      <c r="A472" s="31"/>
      <c r="B472" s="32"/>
      <c r="C472" s="33" t="s">
        <v>232</v>
      </c>
      <c r="D472" s="34">
        <v>2121000</v>
      </c>
      <c r="E472" s="35">
        <f t="shared" si="7"/>
        <v>87312.69553762555</v>
      </c>
      <c r="F472" s="34">
        <v>0</v>
      </c>
      <c r="G472" s="34">
        <v>2121000</v>
      </c>
    </row>
    <row r="473" spans="1:7" ht="15" customHeight="1" x14ac:dyDescent="0.35">
      <c r="A473" s="31"/>
      <c r="B473" s="32"/>
      <c r="C473" s="33" t="s">
        <v>223</v>
      </c>
      <c r="D473" s="34">
        <v>4455467.8600000003</v>
      </c>
      <c r="E473" s="35">
        <f t="shared" si="7"/>
        <v>183412.96970195949</v>
      </c>
      <c r="F473" s="34">
        <v>0</v>
      </c>
      <c r="G473" s="34">
        <v>42049.15</v>
      </c>
    </row>
    <row r="474" spans="1:7" ht="15" customHeight="1" x14ac:dyDescent="0.35">
      <c r="A474" s="31"/>
      <c r="B474" s="32"/>
      <c r="C474" s="33" t="s">
        <v>227</v>
      </c>
      <c r="D474" s="34">
        <v>2209836</v>
      </c>
      <c r="E474" s="35">
        <f t="shared" si="7"/>
        <v>90969.701959492828</v>
      </c>
      <c r="F474" s="34">
        <v>0</v>
      </c>
      <c r="G474" s="34">
        <v>0</v>
      </c>
    </row>
    <row r="475" spans="1:7" ht="15" customHeight="1" x14ac:dyDescent="0.35">
      <c r="A475" s="31"/>
      <c r="B475" s="32"/>
      <c r="C475" s="33" t="s">
        <v>228</v>
      </c>
      <c r="D475" s="34">
        <v>19633900</v>
      </c>
      <c r="E475" s="35">
        <f t="shared" si="7"/>
        <v>808245.51292606618</v>
      </c>
      <c r="F475" s="34">
        <v>0</v>
      </c>
      <c r="G475" s="34">
        <v>0</v>
      </c>
    </row>
    <row r="476" spans="1:7" ht="15" customHeight="1" x14ac:dyDescent="0.35">
      <c r="A476" s="31"/>
      <c r="B476" s="32"/>
      <c r="C476" s="33" t="s">
        <v>230</v>
      </c>
      <c r="D476" s="34">
        <v>32042870.670000002</v>
      </c>
      <c r="E476" s="35">
        <f t="shared" si="7"/>
        <v>1319070.9151160875</v>
      </c>
      <c r="F476" s="34">
        <v>0</v>
      </c>
      <c r="G476" s="34">
        <v>1733786.94</v>
      </c>
    </row>
    <row r="477" spans="1:7" ht="15" customHeight="1" x14ac:dyDescent="0.35">
      <c r="A477" s="16">
        <v>85</v>
      </c>
      <c r="B477" s="17" t="s">
        <v>176</v>
      </c>
      <c r="C477" s="18" t="s">
        <v>175</v>
      </c>
      <c r="D477" s="19">
        <v>147900000</v>
      </c>
      <c r="E477" s="20">
        <f t="shared" si="7"/>
        <v>6088424.1725671003</v>
      </c>
      <c r="F477" s="19">
        <v>0</v>
      </c>
      <c r="G477" s="19">
        <v>0</v>
      </c>
    </row>
    <row r="478" spans="1:7" ht="15" customHeight="1" x14ac:dyDescent="0.35">
      <c r="A478" s="21"/>
      <c r="B478" s="22"/>
      <c r="C478" s="23" t="s">
        <v>238</v>
      </c>
      <c r="D478" s="24">
        <v>147900000</v>
      </c>
      <c r="E478" s="25">
        <f t="shared" si="7"/>
        <v>6088424.1725671003</v>
      </c>
      <c r="F478" s="24">
        <v>0</v>
      </c>
      <c r="G478" s="24">
        <v>0</v>
      </c>
    </row>
    <row r="479" spans="1:7" ht="15" customHeight="1" x14ac:dyDescent="0.35">
      <c r="A479" s="26">
        <v>86</v>
      </c>
      <c r="B479" s="27" t="s">
        <v>178</v>
      </c>
      <c r="C479" s="28" t="s">
        <v>177</v>
      </c>
      <c r="D479" s="29">
        <v>147119864.62</v>
      </c>
      <c r="E479" s="30">
        <f t="shared" si="7"/>
        <v>6056309.2631318951</v>
      </c>
      <c r="F479" s="29">
        <v>0</v>
      </c>
      <c r="G479" s="29">
        <v>13179304.369999999</v>
      </c>
    </row>
    <row r="480" spans="1:7" ht="15" customHeight="1" x14ac:dyDescent="0.35">
      <c r="A480" s="31"/>
      <c r="B480" s="32"/>
      <c r="C480" s="33" t="s">
        <v>219</v>
      </c>
      <c r="D480" s="34">
        <v>80319974.980000004</v>
      </c>
      <c r="E480" s="35">
        <f t="shared" si="7"/>
        <v>3306437.303639058</v>
      </c>
      <c r="F480" s="34">
        <v>0</v>
      </c>
      <c r="G480" s="34">
        <v>12335039.35</v>
      </c>
    </row>
    <row r="481" spans="1:7" ht="15" customHeight="1" x14ac:dyDescent="0.35">
      <c r="A481" s="31"/>
      <c r="B481" s="32"/>
      <c r="C481" s="33" t="s">
        <v>224</v>
      </c>
      <c r="D481" s="34">
        <v>10530086</v>
      </c>
      <c r="E481" s="35">
        <f t="shared" si="7"/>
        <v>433479.58175531036</v>
      </c>
      <c r="F481" s="34">
        <v>0</v>
      </c>
      <c r="G481" s="34">
        <v>0</v>
      </c>
    </row>
    <row r="482" spans="1:7" ht="15" customHeight="1" x14ac:dyDescent="0.35">
      <c r="A482" s="31"/>
      <c r="B482" s="32"/>
      <c r="C482" s="33" t="s">
        <v>226</v>
      </c>
      <c r="D482" s="34">
        <v>11037925</v>
      </c>
      <c r="E482" s="35">
        <f t="shared" si="7"/>
        <v>454385.18853943684</v>
      </c>
      <c r="F482" s="34">
        <v>0</v>
      </c>
      <c r="G482" s="34">
        <v>0</v>
      </c>
    </row>
    <row r="483" spans="1:7" ht="15" customHeight="1" x14ac:dyDescent="0.35">
      <c r="A483" s="31"/>
      <c r="B483" s="32"/>
      <c r="C483" s="33" t="s">
        <v>255</v>
      </c>
      <c r="D483" s="34">
        <v>9611350</v>
      </c>
      <c r="E483" s="35">
        <f t="shared" si="7"/>
        <v>395659.0647126626</v>
      </c>
      <c r="F483" s="34">
        <v>0</v>
      </c>
      <c r="G483" s="34">
        <v>0</v>
      </c>
    </row>
    <row r="484" spans="1:7" ht="15" customHeight="1" x14ac:dyDescent="0.35">
      <c r="A484" s="31"/>
      <c r="B484" s="32"/>
      <c r="C484" s="33" t="s">
        <v>227</v>
      </c>
      <c r="D484" s="34">
        <v>3497500</v>
      </c>
      <c r="E484" s="35">
        <f t="shared" si="7"/>
        <v>143977.44113288325</v>
      </c>
      <c r="F484" s="34">
        <v>0</v>
      </c>
      <c r="G484" s="34">
        <v>0</v>
      </c>
    </row>
    <row r="485" spans="1:7" ht="15" customHeight="1" x14ac:dyDescent="0.35">
      <c r="A485" s="31"/>
      <c r="B485" s="32"/>
      <c r="C485" s="33" t="s">
        <v>230</v>
      </c>
      <c r="D485" s="34">
        <v>32123028.640000001</v>
      </c>
      <c r="E485" s="35">
        <f t="shared" si="7"/>
        <v>1322370.683352544</v>
      </c>
      <c r="F485" s="34">
        <v>0</v>
      </c>
      <c r="G485" s="34">
        <v>844265.02</v>
      </c>
    </row>
    <row r="486" spans="1:7" ht="15" customHeight="1" x14ac:dyDescent="0.35">
      <c r="A486" s="16">
        <v>87</v>
      </c>
      <c r="B486" s="17" t="s">
        <v>180</v>
      </c>
      <c r="C486" s="18" t="s">
        <v>179</v>
      </c>
      <c r="D486" s="19">
        <v>146006634.86000001</v>
      </c>
      <c r="E486" s="20">
        <f t="shared" si="7"/>
        <v>6010482.2517701304</v>
      </c>
      <c r="F486" s="19">
        <v>0</v>
      </c>
      <c r="G486" s="19">
        <v>13649926.630000001</v>
      </c>
    </row>
    <row r="487" spans="1:7" ht="15" customHeight="1" x14ac:dyDescent="0.35">
      <c r="A487" s="21"/>
      <c r="B487" s="22"/>
      <c r="C487" s="23" t="s">
        <v>282</v>
      </c>
      <c r="D487" s="24">
        <v>146006634.86000001</v>
      </c>
      <c r="E487" s="25">
        <f t="shared" si="7"/>
        <v>6010482.2517701304</v>
      </c>
      <c r="F487" s="24">
        <v>0</v>
      </c>
      <c r="G487" s="24">
        <v>13649926.630000001</v>
      </c>
    </row>
    <row r="488" spans="1:7" ht="15" customHeight="1" x14ac:dyDescent="0.35">
      <c r="A488" s="26">
        <v>88</v>
      </c>
      <c r="B488" s="27" t="s">
        <v>182</v>
      </c>
      <c r="C488" s="28" t="s">
        <v>181</v>
      </c>
      <c r="D488" s="29">
        <v>139483297.81</v>
      </c>
      <c r="E488" s="30">
        <f t="shared" si="7"/>
        <v>5741943.7596739661</v>
      </c>
      <c r="F488" s="29">
        <v>0</v>
      </c>
      <c r="G488" s="29">
        <v>13210552.710000001</v>
      </c>
    </row>
    <row r="489" spans="1:7" ht="15" customHeight="1" x14ac:dyDescent="0.35">
      <c r="A489" s="31"/>
      <c r="B489" s="32"/>
      <c r="C489" s="33" t="s">
        <v>252</v>
      </c>
      <c r="D489" s="34">
        <v>6752944</v>
      </c>
      <c r="E489" s="35">
        <f t="shared" si="7"/>
        <v>277990.44953070971</v>
      </c>
      <c r="F489" s="34">
        <v>0</v>
      </c>
      <c r="G489" s="34">
        <v>0</v>
      </c>
    </row>
    <row r="490" spans="1:7" ht="15" customHeight="1" x14ac:dyDescent="0.35">
      <c r="A490" s="31"/>
      <c r="B490" s="32"/>
      <c r="C490" s="33" t="s">
        <v>219</v>
      </c>
      <c r="D490" s="34">
        <v>92822330.390000001</v>
      </c>
      <c r="E490" s="35">
        <f t="shared" si="7"/>
        <v>3821106.9648443931</v>
      </c>
      <c r="F490" s="34">
        <v>0</v>
      </c>
      <c r="G490" s="34">
        <v>10593289</v>
      </c>
    </row>
    <row r="491" spans="1:7" ht="15" customHeight="1" x14ac:dyDescent="0.35">
      <c r="A491" s="31"/>
      <c r="B491" s="32"/>
      <c r="C491" s="33" t="s">
        <v>224</v>
      </c>
      <c r="D491" s="34">
        <v>3380000</v>
      </c>
      <c r="E491" s="35">
        <f t="shared" si="7"/>
        <v>139140.45776387287</v>
      </c>
      <c r="F491" s="34">
        <v>0</v>
      </c>
      <c r="G491" s="34">
        <v>0</v>
      </c>
    </row>
    <row r="492" spans="1:7" ht="15" customHeight="1" x14ac:dyDescent="0.35">
      <c r="A492" s="31"/>
      <c r="B492" s="32"/>
      <c r="C492" s="33" t="s">
        <v>229</v>
      </c>
      <c r="D492" s="34">
        <v>3731647.87</v>
      </c>
      <c r="E492" s="35">
        <f t="shared" si="7"/>
        <v>153616.3292441956</v>
      </c>
      <c r="F492" s="34">
        <v>0</v>
      </c>
      <c r="G492" s="34">
        <v>613511.13</v>
      </c>
    </row>
    <row r="493" spans="1:7" ht="15" customHeight="1" x14ac:dyDescent="0.35">
      <c r="A493" s="31"/>
      <c r="B493" s="32"/>
      <c r="C493" s="33" t="s">
        <v>230</v>
      </c>
      <c r="D493" s="34">
        <v>32796375.550000001</v>
      </c>
      <c r="E493" s="35">
        <f t="shared" si="7"/>
        <v>1350089.5582907952</v>
      </c>
      <c r="F493" s="34">
        <v>0</v>
      </c>
      <c r="G493" s="34">
        <v>2003752.58</v>
      </c>
    </row>
    <row r="494" spans="1:7" ht="15" customHeight="1" x14ac:dyDescent="0.35">
      <c r="A494" s="16">
        <v>89</v>
      </c>
      <c r="B494" s="17" t="s">
        <v>184</v>
      </c>
      <c r="C494" s="18" t="s">
        <v>183</v>
      </c>
      <c r="D494" s="19">
        <v>131027301.34999999</v>
      </c>
      <c r="E494" s="20">
        <f t="shared" si="7"/>
        <v>5393845.7660958339</v>
      </c>
      <c r="F494" s="19">
        <v>0</v>
      </c>
      <c r="G494" s="19">
        <v>0</v>
      </c>
    </row>
    <row r="495" spans="1:7" ht="15" customHeight="1" x14ac:dyDescent="0.35">
      <c r="A495" s="21"/>
      <c r="B495" s="22"/>
      <c r="C495" s="23" t="s">
        <v>252</v>
      </c>
      <c r="D495" s="24">
        <v>92571499.75</v>
      </c>
      <c r="E495" s="25">
        <f t="shared" si="7"/>
        <v>3810781.3168944507</v>
      </c>
      <c r="F495" s="24">
        <v>0</v>
      </c>
      <c r="G495" s="24">
        <v>0</v>
      </c>
    </row>
    <row r="496" spans="1:7" ht="15" customHeight="1" x14ac:dyDescent="0.35">
      <c r="A496" s="21"/>
      <c r="B496" s="22"/>
      <c r="C496" s="23" t="s">
        <v>253</v>
      </c>
      <c r="D496" s="24">
        <v>38455801.600000001</v>
      </c>
      <c r="E496" s="25">
        <f t="shared" si="7"/>
        <v>1583064.4492013832</v>
      </c>
      <c r="F496" s="24">
        <v>0</v>
      </c>
      <c r="G496" s="24">
        <v>0</v>
      </c>
    </row>
    <row r="497" spans="1:7" ht="15" customHeight="1" x14ac:dyDescent="0.35">
      <c r="A497" s="26">
        <v>90</v>
      </c>
      <c r="B497" s="27" t="s">
        <v>186</v>
      </c>
      <c r="C497" s="28" t="s">
        <v>185</v>
      </c>
      <c r="D497" s="29">
        <v>127093280.40000001</v>
      </c>
      <c r="E497" s="30">
        <f t="shared" si="7"/>
        <v>5231898.5838959329</v>
      </c>
      <c r="F497" s="29">
        <v>0</v>
      </c>
      <c r="G497" s="29">
        <v>84459706.340000004</v>
      </c>
    </row>
    <row r="498" spans="1:7" ht="15" customHeight="1" x14ac:dyDescent="0.35">
      <c r="A498" s="31"/>
      <c r="B498" s="32"/>
      <c r="C498" s="33" t="s">
        <v>294</v>
      </c>
      <c r="D498" s="34">
        <v>18802697.52</v>
      </c>
      <c r="E498" s="35">
        <f t="shared" si="7"/>
        <v>774028.38465338375</v>
      </c>
      <c r="F498" s="34">
        <v>0</v>
      </c>
      <c r="G498" s="34">
        <v>9012402.1400000006</v>
      </c>
    </row>
    <row r="499" spans="1:7" ht="15" customHeight="1" x14ac:dyDescent="0.35">
      <c r="A499" s="31"/>
      <c r="B499" s="32"/>
      <c r="C499" s="33" t="s">
        <v>235</v>
      </c>
      <c r="D499" s="34">
        <v>3441495.13</v>
      </c>
      <c r="E499" s="35">
        <f t="shared" si="7"/>
        <v>141671.95496459739</v>
      </c>
      <c r="F499" s="34">
        <v>0</v>
      </c>
      <c r="G499" s="34">
        <v>14135068.43</v>
      </c>
    </row>
    <row r="500" spans="1:7" ht="15" customHeight="1" x14ac:dyDescent="0.35">
      <c r="A500" s="31"/>
      <c r="B500" s="32"/>
      <c r="C500" s="33" t="s">
        <v>232</v>
      </c>
      <c r="D500" s="34">
        <v>104849087.75</v>
      </c>
      <c r="E500" s="35">
        <f t="shared" si="7"/>
        <v>4316198.2442779513</v>
      </c>
      <c r="F500" s="34">
        <v>0</v>
      </c>
      <c r="G500" s="34">
        <v>61312235.770000003</v>
      </c>
    </row>
    <row r="501" spans="1:7" ht="15" customHeight="1" x14ac:dyDescent="0.35">
      <c r="A501" s="16">
        <v>91</v>
      </c>
      <c r="B501" s="17" t="s">
        <v>188</v>
      </c>
      <c r="C501" s="18" t="s">
        <v>187</v>
      </c>
      <c r="D501" s="19">
        <v>119537237.62</v>
      </c>
      <c r="E501" s="20">
        <f t="shared" si="7"/>
        <v>4920847.9178330312</v>
      </c>
      <c r="F501" s="19">
        <v>0</v>
      </c>
      <c r="G501" s="19">
        <v>18682648.48</v>
      </c>
    </row>
    <row r="502" spans="1:7" ht="15" customHeight="1" x14ac:dyDescent="0.35">
      <c r="A502" s="21"/>
      <c r="B502" s="22"/>
      <c r="C502" s="23" t="s">
        <v>282</v>
      </c>
      <c r="D502" s="24">
        <v>119537237.62</v>
      </c>
      <c r="E502" s="25">
        <f t="shared" si="7"/>
        <v>4920847.9178330312</v>
      </c>
      <c r="F502" s="24">
        <v>0</v>
      </c>
      <c r="G502" s="24">
        <v>18682648.479999989</v>
      </c>
    </row>
    <row r="503" spans="1:7" ht="15" customHeight="1" x14ac:dyDescent="0.35">
      <c r="A503" s="26">
        <v>92</v>
      </c>
      <c r="B503" s="27" t="s">
        <v>190</v>
      </c>
      <c r="C503" s="28" t="s">
        <v>189</v>
      </c>
      <c r="D503" s="29">
        <v>118559258.53</v>
      </c>
      <c r="E503" s="30">
        <f t="shared" si="7"/>
        <v>4880588.6106537133</v>
      </c>
      <c r="F503" s="29">
        <v>0</v>
      </c>
      <c r="G503" s="29">
        <v>168354147.11000001</v>
      </c>
    </row>
    <row r="504" spans="1:7" ht="15" customHeight="1" x14ac:dyDescent="0.35">
      <c r="A504" s="31"/>
      <c r="B504" s="32"/>
      <c r="C504" s="33" t="s">
        <v>266</v>
      </c>
      <c r="D504" s="34">
        <v>118559258.53</v>
      </c>
      <c r="E504" s="35">
        <f t="shared" si="7"/>
        <v>4880588.6106537133</v>
      </c>
      <c r="F504" s="34">
        <v>0</v>
      </c>
      <c r="G504" s="34">
        <v>168354147.11000001</v>
      </c>
    </row>
    <row r="505" spans="1:7" ht="15" customHeight="1" x14ac:dyDescent="0.35">
      <c r="A505" s="16">
        <v>93</v>
      </c>
      <c r="B505" s="17" t="s">
        <v>192</v>
      </c>
      <c r="C505" s="18" t="s">
        <v>191</v>
      </c>
      <c r="D505" s="19">
        <v>117351511.51000001</v>
      </c>
      <c r="E505" s="20">
        <f t="shared" si="7"/>
        <v>4830870.7191668041</v>
      </c>
      <c r="F505" s="19">
        <v>0</v>
      </c>
      <c r="G505" s="19">
        <v>2101511.61</v>
      </c>
    </row>
    <row r="506" spans="1:7" ht="15" customHeight="1" x14ac:dyDescent="0.35">
      <c r="A506" s="21"/>
      <c r="B506" s="22"/>
      <c r="C506" s="23" t="s">
        <v>232</v>
      </c>
      <c r="D506" s="24">
        <v>2101511.61</v>
      </c>
      <c r="E506" s="25">
        <f t="shared" si="7"/>
        <v>86510.44006257203</v>
      </c>
      <c r="F506" s="24">
        <v>0</v>
      </c>
      <c r="G506" s="24">
        <v>2101511.61</v>
      </c>
    </row>
    <row r="507" spans="1:7" ht="15" customHeight="1" x14ac:dyDescent="0.35">
      <c r="A507" s="21"/>
      <c r="B507" s="22"/>
      <c r="C507" s="23" t="s">
        <v>229</v>
      </c>
      <c r="D507" s="24">
        <v>115249999.90000001</v>
      </c>
      <c r="E507" s="25">
        <f t="shared" si="7"/>
        <v>4744360.2791042319</v>
      </c>
      <c r="F507" s="24">
        <v>0</v>
      </c>
      <c r="G507" s="24">
        <v>0</v>
      </c>
    </row>
    <row r="508" spans="1:7" ht="15" customHeight="1" x14ac:dyDescent="0.35">
      <c r="A508" s="26">
        <v>94</v>
      </c>
      <c r="B508" s="27" t="s">
        <v>194</v>
      </c>
      <c r="C508" s="28" t="s">
        <v>193</v>
      </c>
      <c r="D508" s="29">
        <v>116286362.23999999</v>
      </c>
      <c r="E508" s="30">
        <f t="shared" si="7"/>
        <v>4787022.9804050708</v>
      </c>
      <c r="F508" s="29">
        <v>0</v>
      </c>
      <c r="G508" s="29">
        <v>0</v>
      </c>
    </row>
    <row r="509" spans="1:7" ht="15" customHeight="1" x14ac:dyDescent="0.35">
      <c r="A509" s="31"/>
      <c r="B509" s="32"/>
      <c r="C509" s="33" t="s">
        <v>249</v>
      </c>
      <c r="D509" s="34">
        <v>116286362.23999999</v>
      </c>
      <c r="E509" s="35">
        <f t="shared" si="7"/>
        <v>4787022.9804050708</v>
      </c>
      <c r="F509" s="34">
        <v>0</v>
      </c>
      <c r="G509" s="34">
        <v>0</v>
      </c>
    </row>
    <row r="510" spans="1:7" ht="15" customHeight="1" x14ac:dyDescent="0.35">
      <c r="A510" s="16">
        <v>95</v>
      </c>
      <c r="B510" s="17" t="s">
        <v>196</v>
      </c>
      <c r="C510" s="18" t="s">
        <v>195</v>
      </c>
      <c r="D510" s="19">
        <v>115692213.08</v>
      </c>
      <c r="E510" s="20">
        <f t="shared" si="7"/>
        <v>4762564.3454635264</v>
      </c>
      <c r="F510" s="19">
        <v>0</v>
      </c>
      <c r="G510" s="19">
        <v>74677929.489999995</v>
      </c>
    </row>
    <row r="511" spans="1:7" ht="15" customHeight="1" x14ac:dyDescent="0.35">
      <c r="A511" s="21"/>
      <c r="B511" s="22"/>
      <c r="C511" s="23" t="s">
        <v>267</v>
      </c>
      <c r="D511" s="24">
        <v>3638270</v>
      </c>
      <c r="E511" s="25">
        <f t="shared" si="7"/>
        <v>149772.3530380372</v>
      </c>
      <c r="F511" s="24">
        <v>0</v>
      </c>
      <c r="G511" s="24">
        <v>764036.7</v>
      </c>
    </row>
    <row r="512" spans="1:7" ht="15" customHeight="1" x14ac:dyDescent="0.35">
      <c r="A512" s="21"/>
      <c r="B512" s="22"/>
      <c r="C512" s="23" t="s">
        <v>294</v>
      </c>
      <c r="D512" s="24">
        <v>13187244.02</v>
      </c>
      <c r="E512" s="25">
        <f t="shared" si="7"/>
        <v>542863.65964103409</v>
      </c>
      <c r="F512" s="24">
        <v>0</v>
      </c>
      <c r="G512" s="24">
        <v>4244993.9800000004</v>
      </c>
    </row>
    <row r="513" spans="1:7" ht="15" customHeight="1" x14ac:dyDescent="0.35">
      <c r="A513" s="21"/>
      <c r="B513" s="22"/>
      <c r="C513" s="23" t="s">
        <v>235</v>
      </c>
      <c r="D513" s="24">
        <v>3895877.17</v>
      </c>
      <c r="E513" s="25">
        <f t="shared" si="7"/>
        <v>160376.96237444424</v>
      </c>
      <c r="F513" s="24">
        <v>0</v>
      </c>
      <c r="G513" s="24">
        <v>18200864.829999998</v>
      </c>
    </row>
    <row r="514" spans="1:7" ht="15" customHeight="1" x14ac:dyDescent="0.35">
      <c r="A514" s="21"/>
      <c r="B514" s="22"/>
      <c r="C514" s="23" t="s">
        <v>274</v>
      </c>
      <c r="D514" s="24">
        <v>17055414.129999999</v>
      </c>
      <c r="E514" s="25">
        <f t="shared" ref="E514:E534" si="8">D514/24.292</f>
        <v>702100.03828420874</v>
      </c>
      <c r="F514" s="24">
        <v>0</v>
      </c>
      <c r="G514" s="24">
        <v>26080132.23</v>
      </c>
    </row>
    <row r="515" spans="1:7" ht="15" customHeight="1" x14ac:dyDescent="0.35">
      <c r="A515" s="21"/>
      <c r="B515" s="22"/>
      <c r="C515" s="23" t="s">
        <v>276</v>
      </c>
      <c r="D515" s="24">
        <v>12485800.32</v>
      </c>
      <c r="E515" s="25">
        <f t="shared" si="8"/>
        <v>513988.15741808002</v>
      </c>
      <c r="F515" s="24">
        <v>0</v>
      </c>
      <c r="G515" s="24">
        <v>9174409.6099999994</v>
      </c>
    </row>
    <row r="516" spans="1:7" ht="15" customHeight="1" x14ac:dyDescent="0.35">
      <c r="A516" s="21"/>
      <c r="B516" s="22"/>
      <c r="C516" s="23" t="s">
        <v>221</v>
      </c>
      <c r="D516" s="24">
        <v>4374824.1900000004</v>
      </c>
      <c r="E516" s="25">
        <f t="shared" si="8"/>
        <v>180093.20722871728</v>
      </c>
      <c r="F516" s="24">
        <v>0</v>
      </c>
      <c r="G516" s="24">
        <v>3976138.01</v>
      </c>
    </row>
    <row r="517" spans="1:7" ht="15" customHeight="1" x14ac:dyDescent="0.35">
      <c r="A517" s="21"/>
      <c r="B517" s="22"/>
      <c r="C517" s="23" t="s">
        <v>282</v>
      </c>
      <c r="D517" s="24">
        <v>57654783.25</v>
      </c>
      <c r="E517" s="25">
        <f t="shared" si="8"/>
        <v>2373406.1933970028</v>
      </c>
      <c r="F517" s="24">
        <v>0</v>
      </c>
      <c r="G517" s="24">
        <v>12237354.130000001</v>
      </c>
    </row>
    <row r="518" spans="1:7" ht="15" customHeight="1" x14ac:dyDescent="0.35">
      <c r="A518" s="21"/>
      <c r="B518" s="22"/>
      <c r="C518" s="23" t="s">
        <v>269</v>
      </c>
      <c r="D518" s="24">
        <v>3400000</v>
      </c>
      <c r="E518" s="25">
        <f t="shared" si="8"/>
        <v>139963.77408200229</v>
      </c>
      <c r="F518" s="24">
        <v>0</v>
      </c>
      <c r="G518" s="24">
        <v>0</v>
      </c>
    </row>
    <row r="519" spans="1:7" ht="15" customHeight="1" x14ac:dyDescent="0.35">
      <c r="A519" s="26">
        <v>96</v>
      </c>
      <c r="B519" s="27" t="s">
        <v>198</v>
      </c>
      <c r="C519" s="28" t="s">
        <v>197</v>
      </c>
      <c r="D519" s="29">
        <v>114990102</v>
      </c>
      <c r="E519" s="30">
        <f t="shared" si="8"/>
        <v>4733661.3699983526</v>
      </c>
      <c r="F519" s="29">
        <v>0</v>
      </c>
      <c r="G519" s="29">
        <v>0</v>
      </c>
    </row>
    <row r="520" spans="1:7" ht="15" customHeight="1" x14ac:dyDescent="0.35">
      <c r="A520" s="31"/>
      <c r="B520" s="32"/>
      <c r="C520" s="33" t="s">
        <v>241</v>
      </c>
      <c r="D520" s="34">
        <v>114990102</v>
      </c>
      <c r="E520" s="35">
        <f t="shared" si="8"/>
        <v>4733661.3699983526</v>
      </c>
      <c r="F520" s="34">
        <v>0</v>
      </c>
      <c r="G520" s="34">
        <v>0</v>
      </c>
    </row>
    <row r="521" spans="1:7" ht="15" customHeight="1" x14ac:dyDescent="0.35">
      <c r="A521" s="16">
        <v>97</v>
      </c>
      <c r="B521" s="17" t="s">
        <v>200</v>
      </c>
      <c r="C521" s="18" t="s">
        <v>199</v>
      </c>
      <c r="D521" s="19">
        <v>114665864.8</v>
      </c>
      <c r="E521" s="20">
        <f t="shared" si="8"/>
        <v>4720313.8811131231</v>
      </c>
      <c r="F521" s="19">
        <v>0</v>
      </c>
      <c r="G521" s="19">
        <v>0</v>
      </c>
    </row>
    <row r="522" spans="1:7" ht="15" customHeight="1" x14ac:dyDescent="0.35">
      <c r="A522" s="21"/>
      <c r="B522" s="22"/>
      <c r="C522" s="23" t="s">
        <v>253</v>
      </c>
      <c r="D522" s="24">
        <v>35595864.799999997</v>
      </c>
      <c r="E522" s="25">
        <f t="shared" si="8"/>
        <v>1465332.8173884405</v>
      </c>
      <c r="F522" s="24">
        <v>0</v>
      </c>
      <c r="G522" s="24">
        <v>0</v>
      </c>
    </row>
    <row r="523" spans="1:7" ht="15" customHeight="1" x14ac:dyDescent="0.35">
      <c r="A523" s="21"/>
      <c r="B523" s="22"/>
      <c r="C523" s="23" t="s">
        <v>224</v>
      </c>
      <c r="D523" s="24">
        <v>79070000</v>
      </c>
      <c r="E523" s="25">
        <f t="shared" si="8"/>
        <v>3254981.0637246827</v>
      </c>
      <c r="F523" s="24">
        <v>0</v>
      </c>
      <c r="G523" s="24">
        <v>0</v>
      </c>
    </row>
    <row r="524" spans="1:7" ht="15" customHeight="1" x14ac:dyDescent="0.35">
      <c r="A524" s="26">
        <v>98</v>
      </c>
      <c r="B524" s="27" t="s">
        <v>202</v>
      </c>
      <c r="C524" s="28" t="s">
        <v>201</v>
      </c>
      <c r="D524" s="29">
        <v>112276487.28</v>
      </c>
      <c r="E524" s="30">
        <f t="shared" si="8"/>
        <v>4621953.2059937427</v>
      </c>
      <c r="F524" s="29">
        <v>0</v>
      </c>
      <c r="G524" s="29">
        <v>48710690.170000002</v>
      </c>
    </row>
    <row r="525" spans="1:7" ht="15" customHeight="1" x14ac:dyDescent="0.35">
      <c r="A525" s="31"/>
      <c r="B525" s="32"/>
      <c r="C525" s="33" t="s">
        <v>273</v>
      </c>
      <c r="D525" s="34">
        <v>3702785</v>
      </c>
      <c r="E525" s="35">
        <f t="shared" si="8"/>
        <v>152428.16565124321</v>
      </c>
      <c r="F525" s="34">
        <v>0</v>
      </c>
      <c r="G525" s="34">
        <v>743144.85</v>
      </c>
    </row>
    <row r="526" spans="1:7" ht="15" customHeight="1" x14ac:dyDescent="0.35">
      <c r="A526" s="31"/>
      <c r="B526" s="32"/>
      <c r="C526" s="33" t="s">
        <v>235</v>
      </c>
      <c r="D526" s="34">
        <v>5730849.29</v>
      </c>
      <c r="E526" s="35">
        <f t="shared" si="8"/>
        <v>235915.08685987155</v>
      </c>
      <c r="F526" s="34">
        <v>0</v>
      </c>
      <c r="G526" s="34">
        <v>7743044.6900000004</v>
      </c>
    </row>
    <row r="527" spans="1:7" ht="15" customHeight="1" x14ac:dyDescent="0.35">
      <c r="A527" s="31"/>
      <c r="B527" s="32"/>
      <c r="C527" s="33" t="s">
        <v>282</v>
      </c>
      <c r="D527" s="34">
        <v>36700745.990000002</v>
      </c>
      <c r="E527" s="35">
        <f t="shared" si="8"/>
        <v>1510816.1530545035</v>
      </c>
      <c r="F527" s="34">
        <v>0</v>
      </c>
      <c r="G527" s="34">
        <v>0</v>
      </c>
    </row>
    <row r="528" spans="1:7" ht="15" customHeight="1" x14ac:dyDescent="0.35">
      <c r="A528" s="31"/>
      <c r="B528" s="32"/>
      <c r="C528" s="33" t="s">
        <v>232</v>
      </c>
      <c r="D528" s="34">
        <v>66142107</v>
      </c>
      <c r="E528" s="35">
        <f t="shared" si="8"/>
        <v>2722793.8004281241</v>
      </c>
      <c r="F528" s="34">
        <v>0</v>
      </c>
      <c r="G528" s="34">
        <v>40224500.630000003</v>
      </c>
    </row>
    <row r="529" spans="1:7" ht="15" customHeight="1" x14ac:dyDescent="0.35">
      <c r="A529" s="16">
        <v>99</v>
      </c>
      <c r="B529" s="17" t="s">
        <v>204</v>
      </c>
      <c r="C529" s="18" t="s">
        <v>203</v>
      </c>
      <c r="D529" s="19">
        <v>111780131.95</v>
      </c>
      <c r="E529" s="20">
        <f t="shared" si="8"/>
        <v>4601520.3338547666</v>
      </c>
      <c r="F529" s="19">
        <v>0</v>
      </c>
      <c r="G529" s="19">
        <v>22739525.411400001</v>
      </c>
    </row>
    <row r="530" spans="1:7" ht="15" customHeight="1" x14ac:dyDescent="0.35">
      <c r="A530" s="21"/>
      <c r="B530" s="22"/>
      <c r="C530" s="23" t="s">
        <v>299</v>
      </c>
      <c r="D530" s="24">
        <v>108283454.34</v>
      </c>
      <c r="E530" s="25">
        <f t="shared" si="8"/>
        <v>4457576.7470772266</v>
      </c>
      <c r="F530" s="24">
        <v>0</v>
      </c>
      <c r="G530" s="24">
        <v>22739525.411400001</v>
      </c>
    </row>
    <row r="531" spans="1:7" ht="15" customHeight="1" x14ac:dyDescent="0.35">
      <c r="A531" s="21"/>
      <c r="B531" s="22"/>
      <c r="C531" s="23" t="s">
        <v>246</v>
      </c>
      <c r="D531" s="24">
        <v>3496677.61</v>
      </c>
      <c r="E531" s="25">
        <f t="shared" si="8"/>
        <v>143943.58677753992</v>
      </c>
      <c r="F531" s="24">
        <v>0</v>
      </c>
      <c r="G531" s="24">
        <v>0</v>
      </c>
    </row>
    <row r="532" spans="1:7" ht="15" customHeight="1" x14ac:dyDescent="0.35">
      <c r="A532" s="26">
        <v>100</v>
      </c>
      <c r="B532" s="27" t="s">
        <v>206</v>
      </c>
      <c r="C532" s="28" t="s">
        <v>205</v>
      </c>
      <c r="D532" s="29">
        <v>111110031.88</v>
      </c>
      <c r="E532" s="30">
        <f t="shared" si="8"/>
        <v>4573935.1177342329</v>
      </c>
      <c r="F532" s="29">
        <v>0</v>
      </c>
      <c r="G532" s="29">
        <v>17746021.399999999</v>
      </c>
    </row>
    <row r="533" spans="1:7" ht="15" customHeight="1" x14ac:dyDescent="0.35">
      <c r="A533" s="31"/>
      <c r="B533" s="32"/>
      <c r="C533" s="33" t="s">
        <v>290</v>
      </c>
      <c r="D533" s="34">
        <v>11473040</v>
      </c>
      <c r="E533" s="35">
        <f t="shared" si="8"/>
        <v>472297.05252758105</v>
      </c>
      <c r="F533" s="34">
        <v>0</v>
      </c>
      <c r="G533" s="34">
        <v>2409338.4</v>
      </c>
    </row>
    <row r="534" spans="1:7" ht="15" customHeight="1" x14ac:dyDescent="0.35">
      <c r="A534" s="31"/>
      <c r="B534" s="32"/>
      <c r="C534" s="33" t="s">
        <v>300</v>
      </c>
      <c r="D534" s="34">
        <v>99636991.879999995</v>
      </c>
      <c r="E534" s="35">
        <f t="shared" si="8"/>
        <v>4101638.065206652</v>
      </c>
      <c r="F534" s="34">
        <v>0</v>
      </c>
      <c r="G534" s="34">
        <v>15336683</v>
      </c>
    </row>
  </sheetData>
  <autoFilter ref="A1:G539" xr:uid="{00000000-0009-0000-0000-000001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Celkový přehled</vt:lpstr>
      <vt:lpstr>Přehled opatření</vt:lpstr>
      <vt:lpstr>'Celkový přehled'!Oblast_tisku</vt:lpstr>
      <vt:lpstr>'Přehled opatření'!Oblast_tisku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2026-10-15T16:38:11Z</dcterms:created>
  <dcterms:modified xsi:type="dcterms:W3CDTF">2026-10-15T16:38:17Z</dcterms:modified>
  <cp:category/>
  <cp:contentStatus/>
</cp:coreProperties>
</file>