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61620 - Koordinace ČR a EU\FENIX - reportování\TOP 100 Final recipients\(7) 30.4.2026\"/>
    </mc:Choice>
  </mc:AlternateContent>
  <xr:revisionPtr revIDLastSave="0" documentId="13_ncr:1_{332092C5-B2DF-4EDE-98A9-D10A263EA8AB}" xr6:coauthVersionLast="47" xr6:coauthVersionMax="47" xr10:uidLastSave="{00000000-0000-0000-0000-000000000000}"/>
  <bookViews>
    <workbookView xWindow="-110" yWindow="-110" windowWidth="25820" windowHeight="14020" tabRatio="905" xr2:uid="{C8EE20A7-8583-4888-9348-F4F8BD13CB52}"/>
  </bookViews>
  <sheets>
    <sheet name="Celkový přehled" sheetId="1" r:id="rId1"/>
    <sheet name="Přehled opatření" sheetId="5" r:id="rId2"/>
  </sheets>
  <definedNames>
    <definedName name="_xlnm._FilterDatabase" localSheetId="0" hidden="1">'Celkový přehled'!$B$6:$I$106</definedName>
    <definedName name="_xlnm._FilterDatabase" localSheetId="1" hidden="1">'Přehled opatření'!$A$1:$G$331</definedName>
  </definedNames>
  <calcPr calcId="191029"/>
  <customWorkbookViews>
    <customWorkbookView name="Šubrtova Aneta – osobní zobrazení" guid="{F69BE78F-FCA7-40D4-931B-DA00A59C4225}" mergeInterval="0" personalView="1" maximized="1" xWindow="-9" yWindow="-9" windowWidth="1938" windowHeight="1048" tabRatio="905" activeSheetId="63" showComments="commIndAndComment"/>
    <customWorkbookView name="Šenkýř Jan – osobní zobrazení" guid="{BABF6636-47CC-46F4-8651-3E4BCB3EFB1D}" mergeInterval="0" personalView="1" maximized="1" xWindow="-8" yWindow="-8" windowWidth="1936" windowHeight="1056" tabRatio="905" activeSheetId="3"/>
    <customWorkbookView name="Utěšená Monika – osobní zobrazení" guid="{DCB58F02-3C67-43E0-B7D3-ACC057EB33F6}" mergeInterval="0" personalView="1" xWindow="41" yWindow="424" windowWidth="1940" windowHeight="876" tabRatio="905" activeSheetId="33"/>
    <customWorkbookView name="Petránková Andrea – osobní zobrazení" guid="{B9025700-D99E-4125-86E6-A387844B4A4E}" mergeInterval="0" personalView="1" maximized="1" xWindow="-8" yWindow="-8" windowWidth="1936" windowHeight="1056" tabRatio="905" activeSheetId="34"/>
    <customWorkbookView name="Králík Kim – osobní zobrazení" guid="{46C0EAF3-A3F6-4926-9076-3E95F098E2C6}" mergeInterval="0" personalView="1" maximized="1" xWindow="-8" yWindow="-8" windowWidth="1936" windowHeight="1056" tabRatio="905" activeSheetId="1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1" i="5" l="1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</calcChain>
</file>

<file path=xl/sharedStrings.xml><?xml version="1.0" encoding="utf-8"?>
<sst xmlns="http://schemas.openxmlformats.org/spreadsheetml/2006/main" count="449" uniqueCount="158">
  <si>
    <t>Správa železnic, státní organizace</t>
  </si>
  <si>
    <t>Fakultní nemocnice u sv. Anny v Brně</t>
  </si>
  <si>
    <t>Institut klinické a experimentální medicíny</t>
  </si>
  <si>
    <t>Státní pozemkový úřad</t>
  </si>
  <si>
    <t>Statutární město Brno</t>
  </si>
  <si>
    <t>Ministerstvo spravedlnosti</t>
  </si>
  <si>
    <t>Česká správa sociálního zabezpečení</t>
  </si>
  <si>
    <t>Vysoké učení technické v Brně</t>
  </si>
  <si>
    <t>Město Bojkovice</t>
  </si>
  <si>
    <t>Univerzita Palackého v Olomouci</t>
  </si>
  <si>
    <t>Česká zemědělská univerzita v Praze</t>
  </si>
  <si>
    <t>Biskupství ostravsko-opavské</t>
  </si>
  <si>
    <t>Jihomoravský kraj</t>
  </si>
  <si>
    <t>Lesní družstvo ve Štokách</t>
  </si>
  <si>
    <t>Mendelova univerzita v Brně</t>
  </si>
  <si>
    <t>Vysoká škola chemicko-technologická v Praze</t>
  </si>
  <si>
    <t>IČO</t>
  </si>
  <si>
    <t>Pořadí</t>
  </si>
  <si>
    <t>Název konečného příjemce</t>
  </si>
  <si>
    <t>Digitální a informační agentura</t>
  </si>
  <si>
    <t>Úřad práce České republiky</t>
  </si>
  <si>
    <t>Univerzita Karlova</t>
  </si>
  <si>
    <t>Ústav organické chemie a biochemie AV ČR, v. v. i.</t>
  </si>
  <si>
    <t>Fyziologický ústav AV ČR, v. v. i.</t>
  </si>
  <si>
    <t>Ústav molekulární genetiky AV ČR, v. v. i.</t>
  </si>
  <si>
    <t>Mikrobiologický ústav AV ČR, v. v. i.</t>
  </si>
  <si>
    <t>Ministerstvo práce a sociálních věcí</t>
  </si>
  <si>
    <t>Sociologický ústav AV ČR, v. v. i.</t>
  </si>
  <si>
    <t>Arcibiskupské lesy a statky Olomouc s.r.o.</t>
  </si>
  <si>
    <t>Ministerstvo pro místní rozvoj</t>
  </si>
  <si>
    <t>ORLÍK NAD VLTAVOU, s.r.o.</t>
  </si>
  <si>
    <t xml:space="preserve">Celková výše vyplacených fin. prostředků v EUR </t>
  </si>
  <si>
    <t>* Tento seznam představuje 100 největších konečných příjemců finančních prostředků z NPO a je sestavován na základě článku 25a Nařízení (EU) 2023/435, kterým se mění Nařízení (EU) 2021/241.</t>
  </si>
  <si>
    <r>
      <rPr>
        <b/>
        <i/>
        <sz val="14"/>
        <color rgb="FFFF0000"/>
        <rFont val="Calibri"/>
        <family val="2"/>
        <charset val="238"/>
        <scheme val="minor"/>
      </rPr>
      <t>25a - Transparentnost konečných příjemců:</t>
    </r>
    <r>
      <rPr>
        <i/>
        <sz val="14"/>
        <color rgb="FFFF0000"/>
        <rFont val="Calibri"/>
        <family val="2"/>
        <charset val="238"/>
        <scheme val="minor"/>
      </rPr>
      <t xml:space="preserve"> Každý členský stát vytvoří snadno použitelný a veřejný portál 
obsahující údaje o 100 konečných příjemcích, kteří dostávají nejvyšší 
částku finančních prostředků na provádění opatření v rámci tohoto 
nástroje. </t>
    </r>
  </si>
  <si>
    <t>Nemocnice na Homolce</t>
  </si>
  <si>
    <t>Národní knihovna České republiky</t>
  </si>
  <si>
    <t>Národní muzeum</t>
  </si>
  <si>
    <t>Pardubický kraj</t>
  </si>
  <si>
    <t>Masarykova univerzita</t>
  </si>
  <si>
    <t>Vysoká škola ekonomická v Praze (VŠE)</t>
  </si>
  <si>
    <t>Ministerstvo průmyslu a obchodu</t>
  </si>
  <si>
    <t>Univerzita Hradec Králové (UHK)</t>
  </si>
  <si>
    <t>Arcibiskupství pražské</t>
  </si>
  <si>
    <t>Olomoucký kraj</t>
  </si>
  <si>
    <t>Česká pošta, s.p.</t>
  </si>
  <si>
    <t>Statutární město Přerov</t>
  </si>
  <si>
    <t>Fakultní nemocnice Královské Vinohrady</t>
  </si>
  <si>
    <t>Fakultní nemocnice Olomouc</t>
  </si>
  <si>
    <t>Výše fin. prostředků z národních veřejných zdrojů v Kč</t>
  </si>
  <si>
    <t>Celková výše  vyplacených fin. Prostředků z RRF v Kč</t>
  </si>
  <si>
    <t>Výše fin prostředků z jiných zdrojů EU mimo RRF v Kč</t>
  </si>
  <si>
    <t>2.1.I01 Aplikace moderních technologií na železniční infrastruktuře</t>
  </si>
  <si>
    <t>2.1.I02 Elektrizace železnic</t>
  </si>
  <si>
    <t>2.1.I03 Podpora železniční infrastruktury</t>
  </si>
  <si>
    <t>2.1.I04 Bezpečnost silniční a železniční dopravy</t>
  </si>
  <si>
    <t>7.6.I01 Elektrifikace v brněnském regionu</t>
  </si>
  <si>
    <t>3.2.R01 Transformace vysokých škol s cílem adaptace na nové formy učení a měnící se potřeby trhu práce</t>
  </si>
  <si>
    <t>5.1.I01 Veřejná podpora výzkumu a vývoje pro prioritní oblasti lékařských věd a souvisejících společenskovědních disciplín</t>
  </si>
  <si>
    <t>2.6.I01 Protipovodňová ochrana</t>
  </si>
  <si>
    <t>2.6.I02 Drobné vodní toky a malé vodní nádrže</t>
  </si>
  <si>
    <t>2.6.I04 Budování lesů odolných vůči změně klimatu</t>
  </si>
  <si>
    <t>2.6.I05 Zadržování vody v lese</t>
  </si>
  <si>
    <t>2.9.I04 Adaptace vodních, nelesních a lesních ekosystémů na změnu klimatu</t>
  </si>
  <si>
    <t>2.2.I03 Snížení energetické náročnosti budov ve vlastnictví veřejných subjektů</t>
  </si>
  <si>
    <t>2.6.I03 Provádění pozemkových úprav</t>
  </si>
  <si>
    <t>4.1.R04 Zvýšení účinnosti a posílení provádění plánu pro oživení a odolnost</t>
  </si>
  <si>
    <t>1.1.I01 Digitální služby pro koncové uživatele</t>
  </si>
  <si>
    <t>1.2.I02 Budování a rozvoj základních registrů a zázemí pro eGovernment</t>
  </si>
  <si>
    <t>1.2.I03 Kybernetická bezpečnost</t>
  </si>
  <si>
    <t>1.2.R01 Kompetenční centra pro podporu eGovernmentu, kybernetické bezpečnosti a elektronického zdravotnictví</t>
  </si>
  <si>
    <t>7.3.I01 Poskytování poradenských služeb domácnostem, podnikům a veřejnému sektoru</t>
  </si>
  <si>
    <t>2.9.I02 Hospodaření se srážkovými vodami v městských aglomeracích</t>
  </si>
  <si>
    <t>1.6.R01 Zavedení nového stavebního zákona a pozemkového zákona do praxe</t>
  </si>
  <si>
    <t>2.5.I01 Renovace a revitalizace budov pro úspory energie</t>
  </si>
  <si>
    <t>2.9.I01 Ochrana proti suchu a protipovodňová ochrana města Brna</t>
  </si>
  <si>
    <t>1.7.I02 Zlepšení systému řízení digitalizovaných služeb</t>
  </si>
  <si>
    <t>1.1.I03 Digitální služby v resortu justice</t>
  </si>
  <si>
    <t>1.2.I04 Vytvoření předpokladů pro digitální justici</t>
  </si>
  <si>
    <t>3.3.I03 Rozvoj a modernizace infrastruktury sociální péče</t>
  </si>
  <si>
    <t>2.8.I01 Investiční podpora regenerace specifických brownfieldů</t>
  </si>
  <si>
    <t>Ústav zdravotnických informací a statistiky ČR</t>
  </si>
  <si>
    <t>Mlýnský ostrov s.r.o.</t>
  </si>
  <si>
    <t>Nová přádelna s.r.o.</t>
  </si>
  <si>
    <t>1.1.I02 Rozvoj otevřených dat a veřejného datového fondu</t>
  </si>
  <si>
    <t>4.1.R03 Finanční podpora na přípravu projektů v souladu s cíli EU</t>
  </si>
  <si>
    <t>7.7.R02 Oblasti pro urychlené zavádění obnovitelných zdrojů energie</t>
  </si>
  <si>
    <t>1.1.I04 Digitální služby pro koncové uživatele v sociální oblasti</t>
  </si>
  <si>
    <t>1.2.I06 Vývoj informačních systémů v sociální oblasti</t>
  </si>
  <si>
    <t>1.2.R02 Rozvoj systémů podporujících elektronické zdravotnictví</t>
  </si>
  <si>
    <t>3.3.I04 Rozvoj a modernizace infrastruktury v oblasti péče o ohrožené děti</t>
  </si>
  <si>
    <t>1.6.I01 Využití přínosů digitalizace v oblasti územního plánování a politiky výstavby</t>
  </si>
  <si>
    <t>Lesy České republiky, s.p.</t>
  </si>
  <si>
    <t>Ministerstvo vnitra ČR</t>
  </si>
  <si>
    <t>Povodí Moravy, s.p.</t>
  </si>
  <si>
    <t>Povodí Odry, státní podnik</t>
  </si>
  <si>
    <t xml:space="preserve">Ministerstvo zahraničních věcí </t>
  </si>
  <si>
    <t>Ministerstvo zdravotnictví ČR</t>
  </si>
  <si>
    <t>České vysoké učení technické v Praze (ČVUT)</t>
  </si>
  <si>
    <t>Město Kralupy nad Vltavou</t>
  </si>
  <si>
    <t>Královéhradecký kraj</t>
  </si>
  <si>
    <t>Univerzita Palackého v Olomouci (UPOL)</t>
  </si>
  <si>
    <t>Národní pedagogický institut České republiky</t>
  </si>
  <si>
    <t>Západočeská univerzita v Plzni (ZČU)</t>
  </si>
  <si>
    <t>Povodí Ohře, s.p.</t>
  </si>
  <si>
    <t>Heimstaden Czech s.r.o.</t>
  </si>
  <si>
    <t>Jihočeská univerzita v Českých Budějovicích (JU)</t>
  </si>
  <si>
    <t>Vysoká škola báňská - Technická univerzita Ostrava (VŠB-TUO)</t>
  </si>
  <si>
    <t>Ministerstvo životního prostředí</t>
  </si>
  <si>
    <t>Fakultní nemocnice Motol a Homolka</t>
  </si>
  <si>
    <t>Statutární město České Budějovice</t>
  </si>
  <si>
    <t>Povodí Labe, s.p.</t>
  </si>
  <si>
    <t>Univerzita Tomáše Bati ve Zlíně (UTB)</t>
  </si>
  <si>
    <t>České vysoké učení technické v Praze</t>
  </si>
  <si>
    <t>Hrádek nad Nisou</t>
  </si>
  <si>
    <t>Město Jindřichův Hradec</t>
  </si>
  <si>
    <t>Univerzita Jana Evangelisty Purkyně v Ústí nad Labem (UJEP)</t>
  </si>
  <si>
    <t>Liberecký kraj</t>
  </si>
  <si>
    <t>Ostravská univerzita (OU)</t>
  </si>
  <si>
    <t>Vysoká škola chemicko-technologická v Praze (VŠCHT)</t>
  </si>
  <si>
    <t>Středočeský kraj</t>
  </si>
  <si>
    <t>Univerzita Pardubice (UPCE)</t>
  </si>
  <si>
    <t>Ústecký kraj</t>
  </si>
  <si>
    <t>Jihomoravská energetická agentura, s.r.o.</t>
  </si>
  <si>
    <t>Město Litoměřice</t>
  </si>
  <si>
    <t>BIOPLYN ENERGY s.r.o.</t>
  </si>
  <si>
    <t>Adámkova vila, Domov se zvláštním režimem, z. ú.</t>
  </si>
  <si>
    <t>Městská knihovna v Praze</t>
  </si>
  <si>
    <t>Slezská univerzita v Opavě (SU)</t>
  </si>
  <si>
    <t>Technická univerzita v Liberci (TUL)</t>
  </si>
  <si>
    <t>MĚSTO TRUTNOV</t>
  </si>
  <si>
    <t>Zlínský kraj</t>
  </si>
  <si>
    <t>Kraj Vysočina</t>
  </si>
  <si>
    <t>Město Kadaň</t>
  </si>
  <si>
    <t xml:space="preserve">	Všeobecná fakultní nemocnice v Praze</t>
  </si>
  <si>
    <t>Vysoká škola technická a ekonomická v Českých Budějovicích (VŠTE)</t>
  </si>
  <si>
    <t>Svazek obcí AZASS</t>
  </si>
  <si>
    <t>HLAVNÍ MĚSTO PRAHA</t>
  </si>
  <si>
    <t>ZÁMEK ŽĎÁR z.s.</t>
  </si>
  <si>
    <t>Ministerstvo školství, mládeže a tělovýchovy</t>
  </si>
  <si>
    <t>Státní ústav pro kontrolu léčiv</t>
  </si>
  <si>
    <t xml:space="preserve">	00024341</t>
  </si>
  <si>
    <t>2.5.R01 Environmentální vzdělávání a osvěta v oblasti změny klimatu</t>
  </si>
  <si>
    <t>3.2.I01 Výstavba vybraných klíčových akademických pracovišť</t>
  </si>
  <si>
    <t>4.5.R01 Legislativní reforma zavádějící vícezdrojové financování kulturních institucí a registr umělců</t>
  </si>
  <si>
    <t>4.5.I01 Podpora regionálních kulturních a kreativních odvětví</t>
  </si>
  <si>
    <t>3.3.R01 Rozvoj politik zaměstnanosti</t>
  </si>
  <si>
    <t>4.4.R01 Zvýšení efektivity, proklientské orientace a využívání zásad informovaného rozhodování ve veřejné správě</t>
  </si>
  <si>
    <t>1.2.I01 Rozvoj informačních systémů</t>
  </si>
  <si>
    <t>2.4.I05 Podpora nákupu vozidel s nulovými emisemi a infrastruktury pro obce, kraje, státní správu a další veřejné subjekty</t>
  </si>
  <si>
    <t>2.10.R01 Zákon o dostupném bydlení</t>
  </si>
  <si>
    <t>7.3.I02 Zlepšení energetické účinnosti v obytných budovách</t>
  </si>
  <si>
    <t>4.5.I02 Digitalizace kulturního a kreativního odvětví</t>
  </si>
  <si>
    <t>3.2.R02 Podpora znevýhodněných škol</t>
  </si>
  <si>
    <t>7.7.R01 Jednotné environmentální stanovisko</t>
  </si>
  <si>
    <t>2.5.I03 Podpora přípravy projektů v oblasti úspor energie</t>
  </si>
  <si>
    <t>2.7.I01 Budování recyklační infrastruktury</t>
  </si>
  <si>
    <t>Název konečného příjemce /Identifikace opatření</t>
  </si>
  <si>
    <t>Informace v tomto seznamu odráží stav k 31. 3. 2026. Seznam je aktualizován dvakrát ročně.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</si>
</sst>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[$Kč-405]_-;\-* #,##0\ [$Kč-405]_-;_-* &quot;-&quot;??\ [$Kč-405]_-;_-@_-"/>
    <numFmt numFmtId="165" formatCode="00000000"/>
    <numFmt numFmtId="166" formatCode="_-* #,##0\ [$€-1]_-;\-* #,##0\ [$€-1]_-;_-* &quot;-&quot;\ [$€-1]_-;_-@_-"/>
    <numFmt numFmtId="168" formatCode="#,##0\ &quot;Kč&quot;"/>
    <numFmt numFmtId="170" formatCode="#,##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153677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153677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1"/>
      <color rgb="FFF70B2A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153677"/>
        <bgColor indexed="64"/>
      </patternFill>
    </fill>
    <fill>
      <patternFill patternType="solid">
        <fgColor rgb="FFCEDBF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164" fontId="4" fillId="4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8" fillId="4" borderId="0" xfId="3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165" fontId="4" fillId="4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Fill="1"/>
    <xf numFmtId="166" fontId="4" fillId="4" borderId="0" xfId="0" applyNumberFormat="1" applyFont="1" applyFill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0" fillId="0" borderId="0" xfId="0" applyNumberFormat="1"/>
    <xf numFmtId="0" fontId="6" fillId="0" borderId="0" xfId="0" applyFont="1"/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68" fontId="6" fillId="0" borderId="0" xfId="0" applyNumberFormat="1" applyFont="1"/>
    <xf numFmtId="170" fontId="6" fillId="0" borderId="0" xfId="0" applyNumberFormat="1" applyFont="1"/>
    <xf numFmtId="0" fontId="4" fillId="0" borderId="0" xfId="0" applyFont="1" applyAlignment="1">
      <alignment horizontal="left" indent="1"/>
    </xf>
    <xf numFmtId="168" fontId="4" fillId="0" borderId="0" xfId="0" applyNumberFormat="1" applyFont="1"/>
    <xf numFmtId="170" fontId="4" fillId="0" borderId="0" xfId="0" applyNumberFormat="1" applyFont="1"/>
    <xf numFmtId="0" fontId="4" fillId="0" borderId="0" xfId="0" applyFont="1" applyFill="1" applyAlignment="1">
      <alignment horizontal="left" indent="1"/>
    </xf>
    <xf numFmtId="168" fontId="4" fillId="0" borderId="0" xfId="0" applyNumberFormat="1" applyFont="1" applyFill="1"/>
    <xf numFmtId="170" fontId="4" fillId="0" borderId="0" xfId="0" applyNumberFormat="1" applyFont="1" applyFill="1"/>
    <xf numFmtId="0" fontId="6" fillId="4" borderId="0" xfId="0" applyFont="1" applyFill="1"/>
    <xf numFmtId="165" fontId="6" fillId="4" borderId="0" xfId="0" applyNumberFormat="1" applyFont="1" applyFill="1"/>
    <xf numFmtId="0" fontId="11" fillId="4" borderId="0" xfId="0" applyFont="1" applyFill="1" applyAlignment="1">
      <alignment horizontal="left"/>
    </xf>
    <xf numFmtId="168" fontId="6" fillId="4" borderId="0" xfId="0" applyNumberFormat="1" applyFont="1" applyFill="1"/>
    <xf numFmtId="170" fontId="6" fillId="4" borderId="0" xfId="0" applyNumberFormat="1" applyFont="1" applyFill="1"/>
    <xf numFmtId="0" fontId="0" fillId="4" borderId="0" xfId="0" applyFill="1"/>
    <xf numFmtId="165" fontId="0" fillId="4" borderId="0" xfId="0" applyNumberFormat="1" applyFill="1"/>
    <xf numFmtId="0" fontId="4" fillId="4" borderId="0" xfId="0" applyFont="1" applyFill="1" applyAlignment="1">
      <alignment horizontal="left" indent="1"/>
    </xf>
    <xf numFmtId="168" fontId="4" fillId="4" borderId="0" xfId="0" applyNumberFormat="1" applyFont="1" applyFill="1"/>
    <xf numFmtId="170" fontId="4" fillId="4" borderId="0" xfId="0" applyNumberFormat="1" applyFont="1" applyFill="1"/>
    <xf numFmtId="0" fontId="6" fillId="0" borderId="0" xfId="0" applyFont="1" applyFill="1"/>
    <xf numFmtId="165" fontId="6" fillId="0" borderId="0" xfId="0" applyNumberFormat="1" applyFont="1" applyFill="1"/>
    <xf numFmtId="0" fontId="11" fillId="0" borderId="0" xfId="0" applyFont="1" applyFill="1" applyAlignment="1">
      <alignment horizontal="left"/>
    </xf>
    <xf numFmtId="168" fontId="6" fillId="0" borderId="0" xfId="0" applyNumberFormat="1" applyFont="1" applyFill="1"/>
    <xf numFmtId="170" fontId="6" fillId="0" borderId="0" xfId="0" applyNumberFormat="1" applyFont="1" applyFill="1"/>
    <xf numFmtId="0" fontId="0" fillId="0" borderId="0" xfId="0" applyFill="1"/>
    <xf numFmtId="165" fontId="0" fillId="0" borderId="0" xfId="0" applyNumberFormat="1" applyFill="1"/>
  </cellXfs>
  <cellStyles count="4">
    <cellStyle name="Hypertextový odkaz" xfId="3" builtinId="8"/>
    <cellStyle name="Normální" xfId="0" builtinId="0"/>
    <cellStyle name="Normální 2" xfId="1" xr:uid="{E25FF2B4-4B11-455F-957D-38565A556798}"/>
    <cellStyle name="Správně 2" xfId="2" xr:uid="{0F9014FE-73FE-4AF8-9B6E-C7DCFE15CF98}"/>
  </cellStyles>
  <dxfs count="0"/>
  <tableStyles count="0" defaultTableStyle="TableStyleMedium2" defaultPivotStyle="PivotStyleLight16"/>
  <colors>
    <mruColors>
      <color rgb="FFCEDBF6"/>
      <color rgb="FF153677"/>
      <color rgb="FFF70B2A"/>
      <color rgb="FFB6061F"/>
      <color rgb="FFFA586F"/>
      <color rgb="FF51B6E8"/>
      <color rgb="FF2095D2"/>
      <color rgb="FF006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obnovycr.cz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-generation-eu.europa.eu/index_cs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106680</xdr:rowOff>
    </xdr:from>
    <xdr:to>
      <xdr:col>2</xdr:col>
      <xdr:colOff>1831768</xdr:colOff>
      <xdr:row>4</xdr:row>
      <xdr:rowOff>78740</xdr:rowOff>
    </xdr:to>
    <xdr:pic>
      <xdr:nvPicPr>
        <xdr:cNvPr id="5" name="Obráze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9CDD1-F571-44F9-97E7-80B8B3C2D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106680"/>
          <a:ext cx="2393108" cy="716280"/>
        </a:xfrm>
        <a:prstGeom prst="rect">
          <a:avLst/>
        </a:prstGeom>
      </xdr:spPr>
    </xdr:pic>
    <xdr:clientData/>
  </xdr:twoCellAnchor>
  <xdr:twoCellAnchor editAs="oneCell">
    <xdr:from>
      <xdr:col>5</xdr:col>
      <xdr:colOff>877272</xdr:colOff>
      <xdr:row>0</xdr:row>
      <xdr:rowOff>47365</xdr:rowOff>
    </xdr:from>
    <xdr:to>
      <xdr:col>8</xdr:col>
      <xdr:colOff>175484</xdr:colOff>
      <xdr:row>4</xdr:row>
      <xdr:rowOff>100032</xdr:rowOff>
    </xdr:to>
    <xdr:pic>
      <xdr:nvPicPr>
        <xdr:cNvPr id="13" name="Obrázek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AA5281-6A98-4096-B2E5-0080B592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7625" y="47365"/>
          <a:ext cx="3145266" cy="76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B777-B7C0-47C3-8356-FF75DA1670E4}">
  <sheetPr codeName="List2"/>
  <dimension ref="B5:I111"/>
  <sheetViews>
    <sheetView showGridLines="0" tabSelected="1" topLeftCell="A97" zoomScale="85" zoomScaleNormal="85" workbookViewId="0">
      <selection activeCell="B111" sqref="B111"/>
    </sheetView>
  </sheetViews>
  <sheetFormatPr defaultRowHeight="14.5" x14ac:dyDescent="0.35"/>
  <cols>
    <col min="2" max="2" width="7.453125" customWidth="1"/>
    <col min="3" max="3" width="58.54296875" customWidth="1"/>
    <col min="4" max="4" width="10.453125" customWidth="1"/>
    <col min="5" max="5" width="22.54296875" customWidth="1"/>
    <col min="6" max="6" width="17.54296875" customWidth="1"/>
    <col min="7" max="7" width="17.7265625" bestFit="1" customWidth="1"/>
    <col min="8" max="8" width="19.54296875" customWidth="1"/>
    <col min="9" max="9" width="12.26953125" style="12" bestFit="1" customWidth="1"/>
  </cols>
  <sheetData>
    <row r="5" spans="2:9" ht="17.5" customHeight="1" x14ac:dyDescent="0.35"/>
    <row r="6" spans="2:9" ht="51.65" customHeight="1" x14ac:dyDescent="0.35">
      <c r="B6" s="6" t="s">
        <v>17</v>
      </c>
      <c r="C6" s="7" t="s">
        <v>18</v>
      </c>
      <c r="D6" s="6" t="s">
        <v>16</v>
      </c>
      <c r="E6" s="3" t="s">
        <v>49</v>
      </c>
      <c r="F6" s="3" t="s">
        <v>31</v>
      </c>
      <c r="G6" s="3" t="s">
        <v>50</v>
      </c>
      <c r="H6" s="3" t="s">
        <v>48</v>
      </c>
      <c r="I6" s="13"/>
    </row>
    <row r="7" spans="2:9" ht="20.149999999999999" customHeight="1" x14ac:dyDescent="0.35">
      <c r="B7" s="4">
        <v>1</v>
      </c>
      <c r="C7" s="8" t="s">
        <v>0</v>
      </c>
      <c r="D7" s="10">
        <v>70994234</v>
      </c>
      <c r="E7" s="1">
        <v>24718000001</v>
      </c>
      <c r="F7" s="14">
        <v>1008321775.3528596</v>
      </c>
      <c r="G7" s="1">
        <v>0</v>
      </c>
      <c r="H7" s="1">
        <v>16836747369.610001</v>
      </c>
      <c r="I7" s="13"/>
    </row>
    <row r="8" spans="2:9" ht="20.149999999999999" customHeight="1" x14ac:dyDescent="0.35">
      <c r="B8" s="5">
        <v>2</v>
      </c>
      <c r="C8" s="9" t="s">
        <v>21</v>
      </c>
      <c r="D8" s="11">
        <v>216208</v>
      </c>
      <c r="E8" s="2">
        <v>6437845929</v>
      </c>
      <c r="F8" s="15">
        <v>262619153.50412011</v>
      </c>
      <c r="G8" s="2">
        <v>0</v>
      </c>
      <c r="H8" s="2">
        <v>121006183.02206393</v>
      </c>
      <c r="I8" s="13"/>
    </row>
    <row r="9" spans="2:9" ht="20.149999999999999" customHeight="1" x14ac:dyDescent="0.35">
      <c r="B9" s="4">
        <v>3</v>
      </c>
      <c r="C9" s="8" t="s">
        <v>38</v>
      </c>
      <c r="D9" s="10">
        <v>216224</v>
      </c>
      <c r="E9" s="1">
        <v>3870950565</v>
      </c>
      <c r="F9" s="14">
        <v>157907749.2453292</v>
      </c>
      <c r="G9" s="1">
        <v>0</v>
      </c>
      <c r="H9" s="1">
        <v>96219844.810000017</v>
      </c>
      <c r="I9" s="13"/>
    </row>
    <row r="10" spans="2:9" ht="20.149999999999999" customHeight="1" x14ac:dyDescent="0.35">
      <c r="B10" s="5">
        <v>4</v>
      </c>
      <c r="C10" s="9" t="s">
        <v>91</v>
      </c>
      <c r="D10" s="11">
        <v>42196451</v>
      </c>
      <c r="E10" s="2">
        <v>3201709772</v>
      </c>
      <c r="F10" s="15">
        <v>130607398.71094069</v>
      </c>
      <c r="G10" s="2">
        <v>0</v>
      </c>
      <c r="H10" s="2">
        <v>129544797.51000001</v>
      </c>
      <c r="I10" s="13"/>
    </row>
    <row r="11" spans="2:9" ht="20.149999999999999" customHeight="1" x14ac:dyDescent="0.35">
      <c r="B11" s="4">
        <v>5</v>
      </c>
      <c r="C11" s="8" t="s">
        <v>20</v>
      </c>
      <c r="D11" s="10">
        <v>72496991</v>
      </c>
      <c r="E11" s="1">
        <v>2260209259</v>
      </c>
      <c r="F11" s="14">
        <v>92200752.998286694</v>
      </c>
      <c r="G11" s="1">
        <v>0</v>
      </c>
      <c r="H11" s="1">
        <v>0</v>
      </c>
      <c r="I11" s="13"/>
    </row>
    <row r="12" spans="2:9" ht="20.149999999999999" customHeight="1" x14ac:dyDescent="0.35">
      <c r="B12" s="5">
        <v>6</v>
      </c>
      <c r="C12" s="9" t="s">
        <v>92</v>
      </c>
      <c r="D12" s="11">
        <v>7064</v>
      </c>
      <c r="E12" s="2">
        <v>931184193</v>
      </c>
      <c r="F12" s="15">
        <v>37985811.903402142</v>
      </c>
      <c r="G12" s="2">
        <v>0</v>
      </c>
      <c r="H12" s="2">
        <v>189269885.81999999</v>
      </c>
      <c r="I12" s="13"/>
    </row>
    <row r="13" spans="2:9" ht="20.149999999999999" customHeight="1" x14ac:dyDescent="0.35">
      <c r="B13" s="4">
        <v>7</v>
      </c>
      <c r="C13" s="8" t="s">
        <v>19</v>
      </c>
      <c r="D13" s="10">
        <v>17651921</v>
      </c>
      <c r="E13" s="1">
        <v>866670940</v>
      </c>
      <c r="F13" s="14">
        <v>35354121.726360448</v>
      </c>
      <c r="G13" s="1">
        <v>0</v>
      </c>
      <c r="H13" s="1">
        <v>177757483.42000002</v>
      </c>
      <c r="I13" s="13"/>
    </row>
    <row r="14" spans="2:9" ht="20.149999999999999" customHeight="1" x14ac:dyDescent="0.35">
      <c r="B14" s="5">
        <v>8</v>
      </c>
      <c r="C14" s="9" t="s">
        <v>93</v>
      </c>
      <c r="D14" s="11">
        <v>70890013</v>
      </c>
      <c r="E14" s="2">
        <v>860623343</v>
      </c>
      <c r="F14" s="15">
        <v>35107422.003752962</v>
      </c>
      <c r="G14" s="2">
        <v>0</v>
      </c>
      <c r="H14" s="2">
        <v>271308882.88</v>
      </c>
      <c r="I14" s="13"/>
    </row>
    <row r="15" spans="2:9" ht="20.149999999999999" customHeight="1" x14ac:dyDescent="0.35">
      <c r="B15" s="4">
        <v>9</v>
      </c>
      <c r="C15" s="8" t="s">
        <v>26</v>
      </c>
      <c r="D15" s="10">
        <v>551023</v>
      </c>
      <c r="E15" s="1">
        <v>842659655</v>
      </c>
      <c r="F15" s="14">
        <v>34374628.987517335</v>
      </c>
      <c r="G15" s="1">
        <v>0</v>
      </c>
      <c r="H15" s="1">
        <v>153039823.53</v>
      </c>
      <c r="I15" s="13"/>
    </row>
    <row r="16" spans="2:9" ht="20.149999999999999" customHeight="1" x14ac:dyDescent="0.35">
      <c r="B16" s="5">
        <v>10</v>
      </c>
      <c r="C16" s="9" t="s">
        <v>3</v>
      </c>
      <c r="D16" s="11">
        <v>1312774</v>
      </c>
      <c r="E16" s="2">
        <v>811647186</v>
      </c>
      <c r="F16" s="15">
        <v>33109536.83609366</v>
      </c>
      <c r="G16" s="2">
        <v>0</v>
      </c>
      <c r="H16" s="2">
        <v>414088837.55000007</v>
      </c>
      <c r="I16" s="13"/>
    </row>
    <row r="17" spans="2:9" ht="20.149999999999999" customHeight="1" x14ac:dyDescent="0.35">
      <c r="B17" s="4">
        <v>11</v>
      </c>
      <c r="C17" s="8" t="s">
        <v>4</v>
      </c>
      <c r="D17" s="10">
        <v>44992785</v>
      </c>
      <c r="E17" s="1">
        <v>804776055</v>
      </c>
      <c r="F17" s="14">
        <v>32829242.677653588</v>
      </c>
      <c r="G17" s="1">
        <v>0</v>
      </c>
      <c r="H17" s="1">
        <v>857606853.96000028</v>
      </c>
      <c r="I17" s="13"/>
    </row>
    <row r="18" spans="2:9" ht="20.149999999999999" customHeight="1" x14ac:dyDescent="0.35">
      <c r="B18" s="5">
        <v>12</v>
      </c>
      <c r="C18" s="9" t="s">
        <v>1</v>
      </c>
      <c r="D18" s="11">
        <v>159816</v>
      </c>
      <c r="E18" s="2">
        <v>572817469</v>
      </c>
      <c r="F18" s="15">
        <v>23366952.312964022</v>
      </c>
      <c r="G18" s="2">
        <v>0</v>
      </c>
      <c r="H18" s="2">
        <v>396985105.53999996</v>
      </c>
      <c r="I18" s="13"/>
    </row>
    <row r="19" spans="2:9" ht="20.149999999999999" customHeight="1" x14ac:dyDescent="0.35">
      <c r="B19" s="4">
        <v>13</v>
      </c>
      <c r="C19" s="8" t="s">
        <v>22</v>
      </c>
      <c r="D19" s="10">
        <v>61388963</v>
      </c>
      <c r="E19" s="1">
        <v>496688413</v>
      </c>
      <c r="F19" s="14">
        <v>20261418.495553561</v>
      </c>
      <c r="G19" s="1">
        <v>0</v>
      </c>
      <c r="H19" s="1">
        <v>37185972.600000001</v>
      </c>
      <c r="I19" s="13"/>
    </row>
    <row r="20" spans="2:9" ht="20.149999999999999" customHeight="1" x14ac:dyDescent="0.35">
      <c r="B20" s="5">
        <v>14</v>
      </c>
      <c r="C20" s="9" t="s">
        <v>29</v>
      </c>
      <c r="D20" s="11">
        <v>66002222</v>
      </c>
      <c r="E20" s="2">
        <v>457198110</v>
      </c>
      <c r="F20" s="15">
        <v>18650489.92412499</v>
      </c>
      <c r="G20" s="2">
        <v>0</v>
      </c>
      <c r="H20" s="2">
        <v>164543091.67000002</v>
      </c>
      <c r="I20" s="13"/>
    </row>
    <row r="21" spans="2:9" ht="20.149999999999999" customHeight="1" x14ac:dyDescent="0.35">
      <c r="B21" s="4">
        <v>15</v>
      </c>
      <c r="C21" s="8" t="s">
        <v>9</v>
      </c>
      <c r="D21" s="10">
        <v>61989592</v>
      </c>
      <c r="E21" s="1">
        <v>445417001</v>
      </c>
      <c r="F21" s="14">
        <v>18169902.953414377</v>
      </c>
      <c r="G21" s="1">
        <v>0</v>
      </c>
      <c r="H21" s="1">
        <v>42520515.590000004</v>
      </c>
      <c r="I21" s="13"/>
    </row>
    <row r="22" spans="2:9" ht="20.149999999999999" customHeight="1" x14ac:dyDescent="0.35">
      <c r="B22" s="5">
        <v>16</v>
      </c>
      <c r="C22" s="9" t="s">
        <v>2</v>
      </c>
      <c r="D22" s="11">
        <v>23001</v>
      </c>
      <c r="E22" s="2">
        <v>399142017</v>
      </c>
      <c r="F22" s="15">
        <v>16282206.779799299</v>
      </c>
      <c r="G22" s="2">
        <v>0</v>
      </c>
      <c r="H22" s="2">
        <v>41054206.469999999</v>
      </c>
      <c r="I22" s="13"/>
    </row>
    <row r="23" spans="2:9" ht="20.149999999999999" customHeight="1" x14ac:dyDescent="0.35">
      <c r="B23" s="4">
        <v>17</v>
      </c>
      <c r="C23" s="8" t="s">
        <v>94</v>
      </c>
      <c r="D23" s="10">
        <v>70890021</v>
      </c>
      <c r="E23" s="1">
        <v>366287091</v>
      </c>
      <c r="F23" s="14">
        <v>14941955.25006119</v>
      </c>
      <c r="G23" s="1">
        <v>0</v>
      </c>
      <c r="H23" s="1">
        <v>83992548.809999987</v>
      </c>
      <c r="I23" s="13"/>
    </row>
    <row r="24" spans="2:9" ht="20.149999999999999" customHeight="1" x14ac:dyDescent="0.35">
      <c r="B24" s="5">
        <v>18</v>
      </c>
      <c r="C24" s="9" t="s">
        <v>29</v>
      </c>
      <c r="D24" s="11">
        <v>66002222</v>
      </c>
      <c r="E24" s="2">
        <v>346562533</v>
      </c>
      <c r="F24" s="15">
        <v>14137331.035326753</v>
      </c>
      <c r="G24" s="2">
        <v>0</v>
      </c>
      <c r="H24" s="2">
        <v>32365137.93</v>
      </c>
      <c r="I24" s="13"/>
    </row>
    <row r="25" spans="2:9" ht="20.149999999999999" customHeight="1" x14ac:dyDescent="0.35">
      <c r="B25" s="4">
        <v>19</v>
      </c>
      <c r="C25" s="8" t="s">
        <v>95</v>
      </c>
      <c r="D25" s="10">
        <v>45769851</v>
      </c>
      <c r="E25" s="1">
        <v>340123572</v>
      </c>
      <c r="F25" s="14">
        <v>13874666.394713225</v>
      </c>
      <c r="G25" s="1">
        <v>0</v>
      </c>
      <c r="H25" s="1">
        <v>71425950.099999994</v>
      </c>
      <c r="I25" s="13"/>
    </row>
    <row r="26" spans="2:9" ht="20.149999999999999" customHeight="1" x14ac:dyDescent="0.35">
      <c r="B26" s="5">
        <v>20</v>
      </c>
      <c r="C26" s="9" t="s">
        <v>96</v>
      </c>
      <c r="D26" s="11" t="s">
        <v>140</v>
      </c>
      <c r="E26" s="2">
        <v>322190339</v>
      </c>
      <c r="F26" s="15">
        <v>13143115.729787061</v>
      </c>
      <c r="G26" s="2">
        <v>0</v>
      </c>
      <c r="H26" s="2">
        <v>53642538.419999994</v>
      </c>
      <c r="I26" s="13"/>
    </row>
    <row r="27" spans="2:9" ht="20.149999999999999" customHeight="1" x14ac:dyDescent="0.35">
      <c r="B27" s="4">
        <v>21</v>
      </c>
      <c r="C27" s="8" t="s">
        <v>43</v>
      </c>
      <c r="D27" s="10">
        <v>60609460</v>
      </c>
      <c r="E27" s="1">
        <v>315319779</v>
      </c>
      <c r="F27" s="14">
        <v>12862844.864159256</v>
      </c>
      <c r="G27" s="1">
        <v>0</v>
      </c>
      <c r="H27" s="1">
        <v>49364113.911602728</v>
      </c>
      <c r="I27" s="13"/>
    </row>
    <row r="28" spans="2:9" ht="20.149999999999999" customHeight="1" x14ac:dyDescent="0.35">
      <c r="B28" s="5">
        <v>22</v>
      </c>
      <c r="C28" s="9" t="s">
        <v>7</v>
      </c>
      <c r="D28" s="11">
        <v>216305</v>
      </c>
      <c r="E28" s="2">
        <v>298527888</v>
      </c>
      <c r="F28" s="15">
        <v>12177852.981969487</v>
      </c>
      <c r="G28" s="2">
        <v>0</v>
      </c>
      <c r="H28" s="2">
        <v>24994353.690000001</v>
      </c>
      <c r="I28" s="13"/>
    </row>
    <row r="29" spans="2:9" ht="20.149999999999999" customHeight="1" x14ac:dyDescent="0.35">
      <c r="B29" s="4">
        <v>23</v>
      </c>
      <c r="C29" s="8" t="s">
        <v>97</v>
      </c>
      <c r="D29" s="10">
        <v>68407700</v>
      </c>
      <c r="E29" s="1">
        <v>279544712</v>
      </c>
      <c r="F29" s="14">
        <v>11403471.975197846</v>
      </c>
      <c r="G29" s="1">
        <v>0</v>
      </c>
      <c r="H29" s="1">
        <v>30274897</v>
      </c>
      <c r="I29" s="13"/>
    </row>
    <row r="30" spans="2:9" ht="20.149999999999999" customHeight="1" x14ac:dyDescent="0.35">
      <c r="B30" s="5">
        <v>24</v>
      </c>
      <c r="C30" s="9" t="s">
        <v>6</v>
      </c>
      <c r="D30" s="11">
        <v>6963</v>
      </c>
      <c r="E30" s="2">
        <v>270362160</v>
      </c>
      <c r="F30" s="15">
        <v>11028887.982377417</v>
      </c>
      <c r="G30" s="2">
        <v>0</v>
      </c>
      <c r="H30" s="2">
        <v>86855675.680000007</v>
      </c>
      <c r="I30" s="13"/>
    </row>
    <row r="31" spans="2:9" ht="20.149999999999999" customHeight="1" x14ac:dyDescent="0.35">
      <c r="B31" s="4">
        <v>25</v>
      </c>
      <c r="C31" s="8" t="s">
        <v>98</v>
      </c>
      <c r="D31" s="10">
        <v>236977</v>
      </c>
      <c r="E31" s="1">
        <v>262544455</v>
      </c>
      <c r="F31" s="14">
        <v>10709980.215387126</v>
      </c>
      <c r="G31" s="1">
        <v>200000000</v>
      </c>
      <c r="H31" s="1">
        <v>62544454.880000003</v>
      </c>
      <c r="I31" s="13"/>
    </row>
    <row r="32" spans="2:9" ht="20.149999999999999" customHeight="1" x14ac:dyDescent="0.35">
      <c r="B32" s="5">
        <v>26</v>
      </c>
      <c r="C32" s="9" t="s">
        <v>23</v>
      </c>
      <c r="D32" s="11">
        <v>67985823</v>
      </c>
      <c r="E32" s="2">
        <v>261557354</v>
      </c>
      <c r="F32" s="15">
        <v>10669713.388267929</v>
      </c>
      <c r="G32" s="2">
        <v>0</v>
      </c>
      <c r="H32" s="2">
        <v>21274707.27</v>
      </c>
      <c r="I32" s="13"/>
    </row>
    <row r="33" spans="2:9" ht="20.149999999999999" customHeight="1" x14ac:dyDescent="0.35">
      <c r="B33" s="4">
        <v>27</v>
      </c>
      <c r="C33" s="8" t="s">
        <v>99</v>
      </c>
      <c r="D33" s="10">
        <v>70889546</v>
      </c>
      <c r="E33" s="1">
        <v>254191092</v>
      </c>
      <c r="F33" s="14">
        <v>10369221.342906095</v>
      </c>
      <c r="G33" s="1">
        <v>28715761.219999999</v>
      </c>
      <c r="H33" s="1">
        <v>32554119.049337473</v>
      </c>
      <c r="I33" s="13"/>
    </row>
    <row r="34" spans="2:9" ht="20.149999999999999" customHeight="1" x14ac:dyDescent="0.35">
      <c r="B34" s="5">
        <v>28</v>
      </c>
      <c r="C34" s="9" t="s">
        <v>37</v>
      </c>
      <c r="D34" s="11">
        <v>70892822</v>
      </c>
      <c r="E34" s="2">
        <v>244979908</v>
      </c>
      <c r="F34" s="15">
        <v>9993469.3644448072</v>
      </c>
      <c r="G34" s="2">
        <v>0</v>
      </c>
      <c r="H34" s="2">
        <v>13529686.640847089</v>
      </c>
      <c r="I34" s="13"/>
    </row>
    <row r="35" spans="2:9" ht="20.149999999999999" customHeight="1" x14ac:dyDescent="0.35">
      <c r="B35" s="4">
        <v>29</v>
      </c>
      <c r="C35" s="8" t="s">
        <v>100</v>
      </c>
      <c r="D35" s="10">
        <v>61989592</v>
      </c>
      <c r="E35" s="1">
        <v>244814259</v>
      </c>
      <c r="F35" s="14">
        <v>9986712.0420983937</v>
      </c>
      <c r="G35" s="1">
        <v>0</v>
      </c>
      <c r="H35" s="1">
        <v>19362683.57</v>
      </c>
      <c r="I35" s="13"/>
    </row>
    <row r="36" spans="2:9" ht="20.149999999999999" customHeight="1" x14ac:dyDescent="0.35">
      <c r="B36" s="5">
        <v>30</v>
      </c>
      <c r="C36" s="9" t="s">
        <v>10</v>
      </c>
      <c r="D36" s="11">
        <v>60460709</v>
      </c>
      <c r="E36" s="2">
        <v>231124513</v>
      </c>
      <c r="F36" s="15">
        <v>9428266.0112588722</v>
      </c>
      <c r="G36" s="2">
        <v>0</v>
      </c>
      <c r="H36" s="2">
        <v>22894289.239999998</v>
      </c>
      <c r="I36" s="13"/>
    </row>
    <row r="37" spans="2:9" ht="20.149999999999999" customHeight="1" x14ac:dyDescent="0.35">
      <c r="B37" s="4">
        <v>31</v>
      </c>
      <c r="C37" s="8" t="s">
        <v>40</v>
      </c>
      <c r="D37" s="10">
        <v>47609109</v>
      </c>
      <c r="E37" s="1">
        <v>223975766</v>
      </c>
      <c r="F37" s="14">
        <v>9136647.0588235296</v>
      </c>
      <c r="G37" s="1">
        <v>0</v>
      </c>
      <c r="H37" s="1">
        <v>0</v>
      </c>
      <c r="I37" s="13"/>
    </row>
    <row r="38" spans="2:9" ht="20.149999999999999" customHeight="1" x14ac:dyDescent="0.35">
      <c r="B38" s="5">
        <v>32</v>
      </c>
      <c r="C38" s="9" t="s">
        <v>80</v>
      </c>
      <c r="D38" s="11">
        <v>23833</v>
      </c>
      <c r="E38" s="2">
        <v>200963082</v>
      </c>
      <c r="F38" s="15">
        <v>8197890.2667863267</v>
      </c>
      <c r="G38" s="2">
        <v>0</v>
      </c>
      <c r="H38" s="2">
        <v>41413580.590000004</v>
      </c>
      <c r="I38" s="13"/>
    </row>
    <row r="39" spans="2:9" ht="20.149999999999999" customHeight="1" x14ac:dyDescent="0.35">
      <c r="B39" s="4">
        <v>33</v>
      </c>
      <c r="C39" s="8" t="s">
        <v>5</v>
      </c>
      <c r="D39" s="10">
        <v>25429</v>
      </c>
      <c r="E39" s="1">
        <v>199894456</v>
      </c>
      <c r="F39" s="14">
        <v>8154297.7890185202</v>
      </c>
      <c r="G39" s="1">
        <v>0</v>
      </c>
      <c r="H39" s="1">
        <v>42410255.799999997</v>
      </c>
      <c r="I39" s="13"/>
    </row>
    <row r="40" spans="2:9" ht="20.149999999999999" customHeight="1" x14ac:dyDescent="0.35">
      <c r="B40" s="5">
        <v>34</v>
      </c>
      <c r="C40" s="9" t="s">
        <v>101</v>
      </c>
      <c r="D40" s="11">
        <v>45768455</v>
      </c>
      <c r="E40" s="2">
        <v>199120960</v>
      </c>
      <c r="F40" s="15">
        <v>8122744.554132333</v>
      </c>
      <c r="G40" s="2">
        <v>0</v>
      </c>
      <c r="H40" s="2">
        <v>1341083.2</v>
      </c>
      <c r="I40" s="13"/>
    </row>
    <row r="41" spans="2:9" ht="20.149999999999999" customHeight="1" x14ac:dyDescent="0.35">
      <c r="B41" s="4">
        <v>35</v>
      </c>
      <c r="C41" s="8" t="s">
        <v>82</v>
      </c>
      <c r="D41" s="10">
        <v>2011514</v>
      </c>
      <c r="E41" s="1">
        <v>199040221</v>
      </c>
      <c r="F41" s="14">
        <v>8119450.9667944852</v>
      </c>
      <c r="G41" s="1">
        <v>0</v>
      </c>
      <c r="H41" s="1">
        <v>0</v>
      </c>
      <c r="I41" s="13"/>
    </row>
    <row r="42" spans="2:9" ht="20.149999999999999" customHeight="1" x14ac:dyDescent="0.35">
      <c r="B42" s="5">
        <v>36</v>
      </c>
      <c r="C42" s="9" t="s">
        <v>24</v>
      </c>
      <c r="D42" s="11">
        <v>68378050</v>
      </c>
      <c r="E42" s="2">
        <v>188409021</v>
      </c>
      <c r="F42" s="15">
        <v>7685772.2525903564</v>
      </c>
      <c r="G42" s="2">
        <v>0</v>
      </c>
      <c r="H42" s="2">
        <v>11881563.939999999</v>
      </c>
      <c r="I42" s="13"/>
    </row>
    <row r="43" spans="2:9" ht="20.149999999999999" customHeight="1" x14ac:dyDescent="0.35">
      <c r="B43" s="4">
        <v>37</v>
      </c>
      <c r="C43" s="8" t="s">
        <v>28</v>
      </c>
      <c r="D43" s="10">
        <v>1559109</v>
      </c>
      <c r="E43" s="1">
        <v>185849789</v>
      </c>
      <c r="F43" s="14">
        <v>7581373.4600636372</v>
      </c>
      <c r="G43" s="1">
        <v>0</v>
      </c>
      <c r="H43" s="1">
        <v>0</v>
      </c>
      <c r="I43" s="13"/>
    </row>
    <row r="44" spans="2:9" ht="20.149999999999999" customHeight="1" x14ac:dyDescent="0.35">
      <c r="B44" s="5">
        <v>38</v>
      </c>
      <c r="C44" s="9" t="s">
        <v>102</v>
      </c>
      <c r="D44" s="11">
        <v>49777513</v>
      </c>
      <c r="E44" s="2">
        <v>185050447</v>
      </c>
      <c r="F44" s="15">
        <v>7548765.8888798244</v>
      </c>
      <c r="G44" s="2">
        <v>0</v>
      </c>
      <c r="H44" s="2">
        <v>18614043.280000001</v>
      </c>
      <c r="I44" s="13"/>
    </row>
    <row r="45" spans="2:9" ht="20.149999999999999" customHeight="1" x14ac:dyDescent="0.35">
      <c r="B45" s="4">
        <v>39</v>
      </c>
      <c r="C45" s="8" t="s">
        <v>103</v>
      </c>
      <c r="D45" s="10">
        <v>70889988</v>
      </c>
      <c r="E45" s="1">
        <v>183184922</v>
      </c>
      <c r="F45" s="14">
        <v>7472665.4972668681</v>
      </c>
      <c r="G45" s="1">
        <v>0</v>
      </c>
      <c r="H45" s="1">
        <v>109889175.35000001</v>
      </c>
      <c r="I45" s="13"/>
    </row>
    <row r="46" spans="2:9" ht="20.149999999999999" customHeight="1" x14ac:dyDescent="0.35">
      <c r="B46" s="5">
        <v>40</v>
      </c>
      <c r="C46" s="9" t="s">
        <v>104</v>
      </c>
      <c r="D46" s="11">
        <v>5253268</v>
      </c>
      <c r="E46" s="2">
        <v>176984892</v>
      </c>
      <c r="F46" s="15">
        <v>7219747.5728155337</v>
      </c>
      <c r="G46" s="2">
        <v>0</v>
      </c>
      <c r="H46" s="2">
        <v>0</v>
      </c>
      <c r="I46" s="13"/>
    </row>
    <row r="47" spans="2:9" ht="20.149999999999999" customHeight="1" x14ac:dyDescent="0.35">
      <c r="B47" s="4">
        <v>41</v>
      </c>
      <c r="C47" s="8" t="s">
        <v>105</v>
      </c>
      <c r="D47" s="10">
        <v>60076658</v>
      </c>
      <c r="E47" s="1">
        <v>172986532</v>
      </c>
      <c r="F47" s="14">
        <v>7056642.4084196789</v>
      </c>
      <c r="G47" s="1">
        <v>0</v>
      </c>
      <c r="H47" s="1">
        <v>15936671.279999999</v>
      </c>
      <c r="I47" s="13"/>
    </row>
    <row r="48" spans="2:9" ht="20.149999999999999" customHeight="1" x14ac:dyDescent="0.35">
      <c r="B48" s="5">
        <v>42</v>
      </c>
      <c r="C48" s="9" t="s">
        <v>25</v>
      </c>
      <c r="D48" s="11">
        <v>61388971</v>
      </c>
      <c r="E48" s="2">
        <v>169944000</v>
      </c>
      <c r="F48" s="15">
        <v>6932528.3511462836</v>
      </c>
      <c r="G48" s="2">
        <v>0</v>
      </c>
      <c r="H48" s="2">
        <v>12805975.300000001</v>
      </c>
      <c r="I48" s="13"/>
    </row>
    <row r="49" spans="2:9" ht="20.149999999999999" customHeight="1" x14ac:dyDescent="0.35">
      <c r="B49" s="4">
        <v>43</v>
      </c>
      <c r="C49" s="8" t="s">
        <v>106</v>
      </c>
      <c r="D49" s="10">
        <v>61989100</v>
      </c>
      <c r="E49" s="1">
        <v>167185125</v>
      </c>
      <c r="F49" s="14">
        <v>6819985.5184792364</v>
      </c>
      <c r="G49" s="1">
        <v>0</v>
      </c>
      <c r="H49" s="1">
        <v>12772631.369999999</v>
      </c>
      <c r="I49" s="13"/>
    </row>
    <row r="50" spans="2:9" ht="20.149999999999999" customHeight="1" x14ac:dyDescent="0.35">
      <c r="B50" s="5">
        <v>44</v>
      </c>
      <c r="C50" s="9" t="s">
        <v>107</v>
      </c>
      <c r="D50" s="11">
        <v>164801</v>
      </c>
      <c r="E50" s="2">
        <v>162018042</v>
      </c>
      <c r="F50" s="15">
        <v>6609204.6177694378</v>
      </c>
      <c r="G50" s="2">
        <v>0</v>
      </c>
      <c r="H50" s="2">
        <v>1829825.24</v>
      </c>
      <c r="I50" s="13"/>
    </row>
    <row r="51" spans="2:9" ht="20.149999999999999" customHeight="1" x14ac:dyDescent="0.35">
      <c r="B51" s="4">
        <v>45</v>
      </c>
      <c r="C51" s="8" t="s">
        <v>108</v>
      </c>
      <c r="D51" s="10">
        <v>64203</v>
      </c>
      <c r="E51" s="1">
        <v>158292614</v>
      </c>
      <c r="F51" s="14">
        <v>6457233.1728808032</v>
      </c>
      <c r="G51" s="1">
        <v>0</v>
      </c>
      <c r="H51" s="1">
        <v>69307641.243595958</v>
      </c>
      <c r="I51" s="13"/>
    </row>
    <row r="52" spans="2:9" ht="20.149999999999999" customHeight="1" x14ac:dyDescent="0.35">
      <c r="B52" s="5">
        <v>46</v>
      </c>
      <c r="C52" s="9" t="s">
        <v>39</v>
      </c>
      <c r="D52" s="11">
        <v>61384399</v>
      </c>
      <c r="E52" s="2">
        <v>158195517</v>
      </c>
      <c r="F52" s="15">
        <v>6453272.2933833729</v>
      </c>
      <c r="G52" s="2">
        <v>0</v>
      </c>
      <c r="H52" s="2">
        <v>11600344.74</v>
      </c>
      <c r="I52" s="13"/>
    </row>
    <row r="53" spans="2:9" ht="20.149999999999999" customHeight="1" x14ac:dyDescent="0.35">
      <c r="B53" s="4">
        <v>47</v>
      </c>
      <c r="C53" s="8" t="s">
        <v>14</v>
      </c>
      <c r="D53" s="10">
        <v>62156489</v>
      </c>
      <c r="E53" s="1">
        <v>156564395</v>
      </c>
      <c r="F53" s="14">
        <v>6386733.9071550956</v>
      </c>
      <c r="G53" s="1">
        <v>0</v>
      </c>
      <c r="H53" s="1">
        <v>15690811.469999999</v>
      </c>
      <c r="I53" s="13"/>
    </row>
    <row r="54" spans="2:9" ht="20.149999999999999" customHeight="1" x14ac:dyDescent="0.35">
      <c r="B54" s="5">
        <v>48</v>
      </c>
      <c r="C54" s="9" t="s">
        <v>81</v>
      </c>
      <c r="D54" s="11">
        <v>27718751</v>
      </c>
      <c r="E54" s="2">
        <v>154096148</v>
      </c>
      <c r="F54" s="15">
        <v>6286046.6672105733</v>
      </c>
      <c r="G54" s="2">
        <v>0</v>
      </c>
      <c r="H54" s="2">
        <v>0</v>
      </c>
      <c r="I54" s="13"/>
    </row>
    <row r="55" spans="2:9" ht="20.149999999999999" customHeight="1" x14ac:dyDescent="0.35">
      <c r="B55" s="4">
        <v>49</v>
      </c>
      <c r="C55" s="8" t="s">
        <v>109</v>
      </c>
      <c r="D55" s="10">
        <v>244732</v>
      </c>
      <c r="E55" s="1">
        <v>140203148</v>
      </c>
      <c r="F55" s="14">
        <v>5719309.2926490987</v>
      </c>
      <c r="G55" s="1">
        <v>0</v>
      </c>
      <c r="H55" s="1">
        <v>171267887.82999998</v>
      </c>
      <c r="I55" s="13"/>
    </row>
    <row r="56" spans="2:9" ht="20.149999999999999" customHeight="1" x14ac:dyDescent="0.35">
      <c r="B56" s="5">
        <v>50</v>
      </c>
      <c r="C56" s="9" t="s">
        <v>110</v>
      </c>
      <c r="D56" s="11">
        <v>70890005</v>
      </c>
      <c r="E56" s="2">
        <v>138379628</v>
      </c>
      <c r="F56" s="15">
        <v>5644922.4116831198</v>
      </c>
      <c r="G56" s="2">
        <v>0</v>
      </c>
      <c r="H56" s="2">
        <v>47533294.729999997</v>
      </c>
      <c r="I56" s="13"/>
    </row>
    <row r="57" spans="2:9" ht="20.149999999999999" customHeight="1" x14ac:dyDescent="0.35">
      <c r="B57" s="4">
        <v>51</v>
      </c>
      <c r="C57" s="8" t="s">
        <v>111</v>
      </c>
      <c r="D57" s="10">
        <v>70883521</v>
      </c>
      <c r="E57" s="1">
        <v>137832795</v>
      </c>
      <c r="F57" s="14">
        <v>5622615.444235947</v>
      </c>
      <c r="G57" s="1">
        <v>0</v>
      </c>
      <c r="H57" s="1">
        <v>13325927.210000001</v>
      </c>
      <c r="I57" s="13"/>
    </row>
    <row r="58" spans="2:9" ht="20.149999999999999" customHeight="1" x14ac:dyDescent="0.35">
      <c r="B58" s="5">
        <v>52</v>
      </c>
      <c r="C58" s="9" t="s">
        <v>112</v>
      </c>
      <c r="D58" s="11">
        <v>68407700</v>
      </c>
      <c r="E58" s="2">
        <v>136246078</v>
      </c>
      <c r="F58" s="15">
        <v>5557888.4718936123</v>
      </c>
      <c r="G58" s="2">
        <v>0</v>
      </c>
      <c r="H58" s="2">
        <v>1329092.8399999996</v>
      </c>
      <c r="I58" s="13"/>
    </row>
    <row r="59" spans="2:9" ht="20.149999999999999" customHeight="1" x14ac:dyDescent="0.35">
      <c r="B59" s="4">
        <v>53</v>
      </c>
      <c r="C59" s="8" t="s">
        <v>47</v>
      </c>
      <c r="D59" s="10">
        <v>98892</v>
      </c>
      <c r="E59" s="1">
        <v>134520966</v>
      </c>
      <c r="F59" s="14">
        <v>5487515.9500693483</v>
      </c>
      <c r="G59" s="1">
        <v>0</v>
      </c>
      <c r="H59" s="1">
        <v>260950185.88</v>
      </c>
      <c r="I59" s="13"/>
    </row>
    <row r="60" spans="2:9" ht="20.149999999999999" customHeight="1" x14ac:dyDescent="0.35">
      <c r="B60" s="5">
        <v>54</v>
      </c>
      <c r="C60" s="9" t="s">
        <v>113</v>
      </c>
      <c r="D60" s="11">
        <v>262854</v>
      </c>
      <c r="E60" s="2">
        <v>131714069</v>
      </c>
      <c r="F60" s="15">
        <v>5373014.155176634</v>
      </c>
      <c r="G60" s="2">
        <v>58253020.030000001</v>
      </c>
      <c r="H60" s="2">
        <v>0</v>
      </c>
      <c r="I60" s="13"/>
    </row>
    <row r="61" spans="2:9" ht="20.149999999999999" customHeight="1" x14ac:dyDescent="0.35">
      <c r="B61" s="4">
        <v>55</v>
      </c>
      <c r="C61" s="8" t="s">
        <v>114</v>
      </c>
      <c r="D61" s="10">
        <v>246875</v>
      </c>
      <c r="E61" s="1">
        <v>128520543</v>
      </c>
      <c r="F61" s="14">
        <v>5242740.5972097581</v>
      </c>
      <c r="G61" s="1">
        <v>37480940</v>
      </c>
      <c r="H61" s="1">
        <v>4870440.0000000009</v>
      </c>
      <c r="I61" s="13"/>
    </row>
    <row r="62" spans="2:9" ht="20.149999999999999" customHeight="1" x14ac:dyDescent="0.35">
      <c r="B62" s="5">
        <v>56</v>
      </c>
      <c r="C62" s="9" t="s">
        <v>115</v>
      </c>
      <c r="D62" s="11">
        <v>44555601</v>
      </c>
      <c r="E62" s="2">
        <v>128434930</v>
      </c>
      <c r="F62" s="15">
        <v>5239248.1847107774</v>
      </c>
      <c r="G62" s="2">
        <v>0</v>
      </c>
      <c r="H62" s="2">
        <v>12688919.870000001</v>
      </c>
      <c r="I62" s="13"/>
    </row>
    <row r="63" spans="2:9" ht="20.149999999999999" customHeight="1" x14ac:dyDescent="0.35">
      <c r="B63" s="4">
        <v>57</v>
      </c>
      <c r="C63" s="8" t="s">
        <v>45</v>
      </c>
      <c r="D63" s="10">
        <v>301825</v>
      </c>
      <c r="E63" s="1">
        <v>124685450</v>
      </c>
      <c r="F63" s="14">
        <v>5086295.5861956431</v>
      </c>
      <c r="G63" s="1">
        <v>0</v>
      </c>
      <c r="H63" s="1">
        <v>0</v>
      </c>
      <c r="I63" s="13"/>
    </row>
    <row r="64" spans="2:9" ht="20.149999999999999" customHeight="1" x14ac:dyDescent="0.35">
      <c r="B64" s="5">
        <v>58</v>
      </c>
      <c r="C64" s="9" t="s">
        <v>116</v>
      </c>
      <c r="D64" s="11">
        <v>70891508</v>
      </c>
      <c r="E64" s="2">
        <v>121000000</v>
      </c>
      <c r="F64" s="15">
        <v>4935954.9645100757</v>
      </c>
      <c r="G64" s="2">
        <v>0</v>
      </c>
      <c r="H64" s="2">
        <v>0</v>
      </c>
      <c r="I64" s="13"/>
    </row>
    <row r="65" spans="2:9" ht="20.149999999999999" customHeight="1" x14ac:dyDescent="0.35">
      <c r="B65" s="4">
        <v>59</v>
      </c>
      <c r="C65" s="8" t="s">
        <v>117</v>
      </c>
      <c r="D65" s="10">
        <v>61988987</v>
      </c>
      <c r="E65" s="1">
        <v>120729169</v>
      </c>
      <c r="F65" s="14">
        <v>4924906.9511299664</v>
      </c>
      <c r="G65" s="1">
        <v>0</v>
      </c>
      <c r="H65" s="1">
        <v>13820402</v>
      </c>
      <c r="I65" s="13"/>
    </row>
    <row r="66" spans="2:9" ht="20.149999999999999" customHeight="1" x14ac:dyDescent="0.35">
      <c r="B66" s="5">
        <v>60</v>
      </c>
      <c r="C66" s="9" t="s">
        <v>44</v>
      </c>
      <c r="D66" s="11">
        <v>47114983</v>
      </c>
      <c r="E66" s="2">
        <v>118559259</v>
      </c>
      <c r="F66" s="15">
        <v>4836389.7772701317</v>
      </c>
      <c r="G66" s="2">
        <v>0</v>
      </c>
      <c r="H66" s="2">
        <v>168354147.10999998</v>
      </c>
      <c r="I66" s="13"/>
    </row>
    <row r="67" spans="2:9" ht="20.149999999999999" customHeight="1" x14ac:dyDescent="0.35">
      <c r="B67" s="4">
        <v>61</v>
      </c>
      <c r="C67" s="8" t="s">
        <v>118</v>
      </c>
      <c r="D67" s="10">
        <v>60461373</v>
      </c>
      <c r="E67" s="1">
        <v>117981851</v>
      </c>
      <c r="F67" s="14">
        <v>4812835.5633515548</v>
      </c>
      <c r="G67" s="1">
        <v>0</v>
      </c>
      <c r="H67" s="1">
        <v>15353838.529999999</v>
      </c>
      <c r="I67" s="13"/>
    </row>
    <row r="68" spans="2:9" ht="20.149999999999999" customHeight="1" x14ac:dyDescent="0.35">
      <c r="B68" s="5">
        <v>62</v>
      </c>
      <c r="C68" s="9" t="s">
        <v>119</v>
      </c>
      <c r="D68" s="11">
        <v>70891095</v>
      </c>
      <c r="E68" s="2">
        <v>117351512</v>
      </c>
      <c r="F68" s="15">
        <v>4787122.1342906095</v>
      </c>
      <c r="G68" s="2">
        <v>0</v>
      </c>
      <c r="H68" s="2">
        <v>2101511.61</v>
      </c>
      <c r="I68" s="13"/>
    </row>
    <row r="69" spans="2:9" ht="20.149999999999999" customHeight="1" x14ac:dyDescent="0.35">
      <c r="B69" s="4">
        <v>63</v>
      </c>
      <c r="C69" s="8" t="s">
        <v>120</v>
      </c>
      <c r="D69" s="10">
        <v>216275</v>
      </c>
      <c r="E69" s="1">
        <v>114180715</v>
      </c>
      <c r="F69" s="14">
        <v>4657775.7607897529</v>
      </c>
      <c r="G69" s="1">
        <v>0</v>
      </c>
      <c r="H69" s="1">
        <v>13272329.279999999</v>
      </c>
      <c r="I69" s="13"/>
    </row>
    <row r="70" spans="2:9" ht="20.149999999999999" customHeight="1" x14ac:dyDescent="0.35">
      <c r="B70" s="5">
        <v>64</v>
      </c>
      <c r="C70" s="9" t="s">
        <v>41</v>
      </c>
      <c r="D70" s="11">
        <v>62690094</v>
      </c>
      <c r="E70" s="2">
        <v>114162552</v>
      </c>
      <c r="F70" s="15">
        <v>4657034.8372358652</v>
      </c>
      <c r="G70" s="2">
        <v>0</v>
      </c>
      <c r="H70" s="2">
        <v>9875905.9299999997</v>
      </c>
      <c r="I70" s="13"/>
    </row>
    <row r="71" spans="2:9" ht="20.149999999999999" customHeight="1" x14ac:dyDescent="0.35">
      <c r="B71" s="4">
        <v>65</v>
      </c>
      <c r="C71" s="8" t="s">
        <v>121</v>
      </c>
      <c r="D71" s="10">
        <v>70892156</v>
      </c>
      <c r="E71" s="1">
        <v>106711969</v>
      </c>
      <c r="F71" s="14">
        <v>4353103.0839520274</v>
      </c>
      <c r="G71" s="1">
        <v>0</v>
      </c>
      <c r="H71" s="1">
        <v>79384807.620000005</v>
      </c>
      <c r="I71" s="13"/>
    </row>
    <row r="72" spans="2:9" ht="20.149999999999999" customHeight="1" x14ac:dyDescent="0.35">
      <c r="B72" s="5">
        <v>66</v>
      </c>
      <c r="C72" s="9" t="s">
        <v>122</v>
      </c>
      <c r="D72" s="11">
        <v>23422670</v>
      </c>
      <c r="E72" s="2">
        <v>106239000</v>
      </c>
      <c r="F72" s="15">
        <v>4333809.2518560821</v>
      </c>
      <c r="G72" s="2">
        <v>0</v>
      </c>
      <c r="H72" s="2">
        <v>0</v>
      </c>
      <c r="I72" s="13"/>
    </row>
    <row r="73" spans="2:9" ht="20.149999999999999" customHeight="1" x14ac:dyDescent="0.35">
      <c r="B73" s="4">
        <v>67</v>
      </c>
      <c r="C73" s="8" t="s">
        <v>11</v>
      </c>
      <c r="D73" s="10">
        <v>65468953</v>
      </c>
      <c r="E73" s="1">
        <v>105189784</v>
      </c>
      <c r="F73" s="14">
        <v>4291008.56653341</v>
      </c>
      <c r="G73" s="1">
        <v>0</v>
      </c>
      <c r="H73" s="1">
        <v>0</v>
      </c>
      <c r="I73" s="13"/>
    </row>
    <row r="74" spans="2:9" ht="20.149999999999999" customHeight="1" x14ac:dyDescent="0.35">
      <c r="B74" s="5">
        <v>68</v>
      </c>
      <c r="C74" s="9" t="s">
        <v>123</v>
      </c>
      <c r="D74" s="11">
        <v>263958</v>
      </c>
      <c r="E74" s="2">
        <v>104849088</v>
      </c>
      <c r="F74" s="15">
        <v>4277110.5490739988</v>
      </c>
      <c r="G74" s="2">
        <v>0</v>
      </c>
      <c r="H74" s="2">
        <v>0</v>
      </c>
      <c r="I74" s="13"/>
    </row>
    <row r="75" spans="2:9" ht="20.149999999999999" customHeight="1" x14ac:dyDescent="0.35">
      <c r="B75" s="4">
        <v>69</v>
      </c>
      <c r="C75" s="8" t="s">
        <v>124</v>
      </c>
      <c r="D75" s="10">
        <v>27314413</v>
      </c>
      <c r="E75" s="1">
        <v>103418504</v>
      </c>
      <c r="F75" s="14">
        <v>4218752.7127355793</v>
      </c>
      <c r="G75" s="1">
        <v>0</v>
      </c>
      <c r="H75" s="1">
        <v>0</v>
      </c>
      <c r="I75" s="13"/>
    </row>
    <row r="76" spans="2:9" ht="20.149999999999999" customHeight="1" x14ac:dyDescent="0.35">
      <c r="B76" s="5">
        <v>70</v>
      </c>
      <c r="C76" s="9" t="s">
        <v>36</v>
      </c>
      <c r="D76" s="11">
        <v>23272</v>
      </c>
      <c r="E76" s="2">
        <v>103048241</v>
      </c>
      <c r="F76" s="15">
        <v>4203648.56816513</v>
      </c>
      <c r="G76" s="2">
        <v>0</v>
      </c>
      <c r="H76" s="2">
        <v>0</v>
      </c>
      <c r="I76" s="13"/>
    </row>
    <row r="77" spans="2:9" ht="20.149999999999999" customHeight="1" x14ac:dyDescent="0.35">
      <c r="B77" s="4">
        <v>71</v>
      </c>
      <c r="C77" s="8" t="s">
        <v>27</v>
      </c>
      <c r="D77" s="10">
        <v>68378025</v>
      </c>
      <c r="E77" s="1">
        <v>98160958</v>
      </c>
      <c r="F77" s="14">
        <v>4004281.5533980583</v>
      </c>
      <c r="G77" s="1">
        <v>0</v>
      </c>
      <c r="H77" s="1">
        <v>2188078.4500000002</v>
      </c>
      <c r="I77" s="13"/>
    </row>
    <row r="78" spans="2:9" ht="20.149999999999999" customHeight="1" x14ac:dyDescent="0.35">
      <c r="B78" s="5">
        <v>72</v>
      </c>
      <c r="C78" s="9" t="s">
        <v>37</v>
      </c>
      <c r="D78" s="11">
        <v>70892822</v>
      </c>
      <c r="E78" s="2">
        <v>97551106</v>
      </c>
      <c r="F78" s="15">
        <v>3979403.8508607326</v>
      </c>
      <c r="G78" s="2">
        <v>0</v>
      </c>
      <c r="H78" s="2">
        <v>15021266.83</v>
      </c>
      <c r="I78" s="13"/>
    </row>
    <row r="79" spans="2:9" ht="20.149999999999999" customHeight="1" x14ac:dyDescent="0.35">
      <c r="B79" s="4">
        <v>73</v>
      </c>
      <c r="C79" s="8" t="s">
        <v>6</v>
      </c>
      <c r="D79" s="10">
        <v>6963</v>
      </c>
      <c r="E79" s="1">
        <v>97354821</v>
      </c>
      <c r="F79" s="14">
        <v>3971396.7936689239</v>
      </c>
      <c r="G79" s="1">
        <v>0</v>
      </c>
      <c r="H79" s="1">
        <v>20444512.41</v>
      </c>
      <c r="I79" s="13"/>
    </row>
    <row r="80" spans="2:9" ht="20.149999999999999" customHeight="1" x14ac:dyDescent="0.35">
      <c r="B80" s="5">
        <v>74</v>
      </c>
      <c r="C80" s="9" t="s">
        <v>125</v>
      </c>
      <c r="D80" s="11">
        <v>9276181</v>
      </c>
      <c r="E80" s="2">
        <v>96333768</v>
      </c>
      <c r="F80" s="15">
        <v>3929744.9620624948</v>
      </c>
      <c r="G80" s="2">
        <v>0</v>
      </c>
      <c r="H80" s="2">
        <v>17290097.918610483</v>
      </c>
      <c r="I80" s="13"/>
    </row>
    <row r="81" spans="2:9" ht="20.149999999999999" customHeight="1" x14ac:dyDescent="0.35">
      <c r="B81" s="4">
        <v>75</v>
      </c>
      <c r="C81" s="8" t="s">
        <v>126</v>
      </c>
      <c r="D81" s="10">
        <v>64467</v>
      </c>
      <c r="E81" s="1">
        <v>96136156</v>
      </c>
      <c r="F81" s="14">
        <v>3921683.7725381413</v>
      </c>
      <c r="G81" s="1">
        <v>0</v>
      </c>
      <c r="H81" s="1">
        <v>0</v>
      </c>
      <c r="I81" s="13"/>
    </row>
    <row r="82" spans="2:9" ht="20.149999999999999" customHeight="1" x14ac:dyDescent="0.35">
      <c r="B82" s="5">
        <v>76</v>
      </c>
      <c r="C82" s="9" t="s">
        <v>127</v>
      </c>
      <c r="D82" s="11">
        <v>47813059</v>
      </c>
      <c r="E82" s="2">
        <v>95168865</v>
      </c>
      <c r="F82" s="15">
        <v>3882225.0550705721</v>
      </c>
      <c r="G82" s="2">
        <v>0</v>
      </c>
      <c r="H82" s="2">
        <v>8968376.5700000003</v>
      </c>
      <c r="I82" s="13"/>
    </row>
    <row r="83" spans="2:9" ht="20.149999999999999" customHeight="1" x14ac:dyDescent="0.35">
      <c r="B83" s="4">
        <v>77</v>
      </c>
      <c r="C83" s="8" t="s">
        <v>5</v>
      </c>
      <c r="D83" s="10">
        <v>25429</v>
      </c>
      <c r="E83" s="1">
        <v>93581287</v>
      </c>
      <c r="F83" s="14">
        <v>3817462.9599412582</v>
      </c>
      <c r="G83" s="1">
        <v>0</v>
      </c>
      <c r="H83" s="1">
        <v>25220679.93</v>
      </c>
      <c r="I83" s="13"/>
    </row>
    <row r="84" spans="2:9" ht="20.149999999999999" customHeight="1" x14ac:dyDescent="0.35">
      <c r="B84" s="5">
        <v>78</v>
      </c>
      <c r="C84" s="9" t="s">
        <v>128</v>
      </c>
      <c r="D84" s="11">
        <v>46747885</v>
      </c>
      <c r="E84" s="2">
        <v>93185411</v>
      </c>
      <c r="F84" s="15">
        <v>3801313.9838459655</v>
      </c>
      <c r="G84" s="2">
        <v>0</v>
      </c>
      <c r="H84" s="2">
        <v>8534871.4399999995</v>
      </c>
      <c r="I84" s="13"/>
    </row>
    <row r="85" spans="2:9" ht="20.149999999999999" customHeight="1" x14ac:dyDescent="0.35">
      <c r="B85" s="4">
        <v>79</v>
      </c>
      <c r="C85" s="8" t="s">
        <v>129</v>
      </c>
      <c r="D85" s="10">
        <v>278360</v>
      </c>
      <c r="E85" s="1">
        <v>89364731</v>
      </c>
      <c r="F85" s="14">
        <v>3645456.9225748554</v>
      </c>
      <c r="G85" s="1">
        <v>0</v>
      </c>
      <c r="H85" s="1">
        <v>4099345.6384656695</v>
      </c>
      <c r="I85" s="13"/>
    </row>
    <row r="86" spans="2:9" ht="20.149999999999999" customHeight="1" x14ac:dyDescent="0.35">
      <c r="B86" s="5">
        <v>80</v>
      </c>
      <c r="C86" s="9" t="s">
        <v>43</v>
      </c>
      <c r="D86" s="11">
        <v>60609460</v>
      </c>
      <c r="E86" s="2">
        <v>88978840</v>
      </c>
      <c r="F86" s="15">
        <v>3629715.2647466753</v>
      </c>
      <c r="G86" s="2">
        <v>0</v>
      </c>
      <c r="H86" s="2">
        <v>35924688.00198628</v>
      </c>
      <c r="I86" s="13"/>
    </row>
    <row r="87" spans="2:9" ht="20.149999999999999" customHeight="1" x14ac:dyDescent="0.35">
      <c r="B87" s="4">
        <v>81</v>
      </c>
      <c r="C87" s="8" t="s">
        <v>46</v>
      </c>
      <c r="D87" s="10">
        <v>64173</v>
      </c>
      <c r="E87" s="1">
        <v>85929728</v>
      </c>
      <c r="F87" s="14">
        <v>3505332.7894264502</v>
      </c>
      <c r="G87" s="1">
        <v>0</v>
      </c>
      <c r="H87" s="1">
        <v>11265660</v>
      </c>
      <c r="I87" s="13"/>
    </row>
    <row r="88" spans="2:9" ht="20.149999999999999" customHeight="1" x14ac:dyDescent="0.35">
      <c r="B88" s="5">
        <v>82</v>
      </c>
      <c r="C88" s="9" t="s">
        <v>35</v>
      </c>
      <c r="D88" s="11">
        <v>23221</v>
      </c>
      <c r="E88" s="2">
        <v>85294215</v>
      </c>
      <c r="F88" s="15">
        <v>3479408.2972995024</v>
      </c>
      <c r="G88" s="2">
        <v>0</v>
      </c>
      <c r="H88" s="2">
        <v>0</v>
      </c>
      <c r="I88" s="13"/>
    </row>
    <row r="89" spans="2:9" ht="20.149999999999999" customHeight="1" x14ac:dyDescent="0.35">
      <c r="B89" s="4">
        <v>83</v>
      </c>
      <c r="C89" s="8" t="s">
        <v>42</v>
      </c>
      <c r="D89" s="10">
        <v>445100</v>
      </c>
      <c r="E89" s="1">
        <v>84252214</v>
      </c>
      <c r="F89" s="14">
        <v>3436901.9335889695</v>
      </c>
      <c r="G89" s="1">
        <v>0</v>
      </c>
      <c r="H89" s="1">
        <v>0</v>
      </c>
      <c r="I89" s="13"/>
    </row>
    <row r="90" spans="2:9" ht="20.149999999999999" customHeight="1" x14ac:dyDescent="0.35">
      <c r="B90" s="5">
        <v>84</v>
      </c>
      <c r="C90" s="9" t="s">
        <v>130</v>
      </c>
      <c r="D90" s="11">
        <v>70891320</v>
      </c>
      <c r="E90" s="2">
        <v>82592904</v>
      </c>
      <c r="F90" s="15">
        <v>3369213.6738190423</v>
      </c>
      <c r="G90" s="2">
        <v>0</v>
      </c>
      <c r="H90" s="2">
        <v>33871173.93</v>
      </c>
      <c r="I90" s="13"/>
    </row>
    <row r="91" spans="2:9" ht="20.149999999999999" customHeight="1" x14ac:dyDescent="0.35">
      <c r="B91" s="4">
        <v>85</v>
      </c>
      <c r="C91" s="8" t="s">
        <v>131</v>
      </c>
      <c r="D91" s="10">
        <v>70890749</v>
      </c>
      <c r="E91" s="1">
        <v>82372030</v>
      </c>
      <c r="F91" s="14">
        <v>3360203.5571510158</v>
      </c>
      <c r="G91" s="1">
        <v>0</v>
      </c>
      <c r="H91" s="1">
        <v>161318876.53</v>
      </c>
      <c r="I91" s="13"/>
    </row>
    <row r="92" spans="2:9" ht="20.149999999999999" customHeight="1" x14ac:dyDescent="0.35">
      <c r="B92" s="5">
        <v>86</v>
      </c>
      <c r="C92" s="9" t="s">
        <v>13</v>
      </c>
      <c r="D92" s="11">
        <v>64829561</v>
      </c>
      <c r="E92" s="2">
        <v>80997171</v>
      </c>
      <c r="F92" s="15">
        <v>3304118.911642327</v>
      </c>
      <c r="G92" s="2">
        <v>0</v>
      </c>
      <c r="H92" s="2">
        <v>0</v>
      </c>
      <c r="I92" s="13"/>
    </row>
    <row r="93" spans="2:9" ht="20.149999999999999" customHeight="1" x14ac:dyDescent="0.35">
      <c r="B93" s="4">
        <v>87</v>
      </c>
      <c r="C93" s="8" t="s">
        <v>132</v>
      </c>
      <c r="D93" s="10">
        <v>261912</v>
      </c>
      <c r="E93" s="1">
        <v>80000000</v>
      </c>
      <c r="F93" s="14">
        <v>3263441.2988496372</v>
      </c>
      <c r="G93" s="1">
        <v>0</v>
      </c>
      <c r="H93" s="1">
        <v>14618084.707875228</v>
      </c>
      <c r="I93" s="13"/>
    </row>
    <row r="94" spans="2:9" ht="20.149999999999999" customHeight="1" x14ac:dyDescent="0.35">
      <c r="B94" s="5">
        <v>88</v>
      </c>
      <c r="C94" s="9" t="s">
        <v>133</v>
      </c>
      <c r="D94" s="11">
        <v>64165</v>
      </c>
      <c r="E94" s="2">
        <v>79249277</v>
      </c>
      <c r="F94" s="15">
        <v>3232817.0433221832</v>
      </c>
      <c r="G94" s="2">
        <v>0</v>
      </c>
      <c r="H94" s="2">
        <v>16642348.18</v>
      </c>
      <c r="I94" s="13"/>
    </row>
    <row r="95" spans="2:9" ht="20.149999999999999" customHeight="1" x14ac:dyDescent="0.35">
      <c r="B95" s="4">
        <v>89</v>
      </c>
      <c r="C95" s="8" t="s">
        <v>134</v>
      </c>
      <c r="D95" s="10">
        <v>75081431</v>
      </c>
      <c r="E95" s="1">
        <v>76929923</v>
      </c>
      <c r="F95" s="14">
        <v>3138203.5979440319</v>
      </c>
      <c r="G95" s="1">
        <v>0</v>
      </c>
      <c r="H95" s="1">
        <v>10325421.75</v>
      </c>
      <c r="I95" s="13"/>
    </row>
    <row r="96" spans="2:9" ht="20.149999999999999" customHeight="1" x14ac:dyDescent="0.35">
      <c r="B96" s="5">
        <v>90</v>
      </c>
      <c r="C96" s="9" t="s">
        <v>135</v>
      </c>
      <c r="D96" s="11">
        <v>68208146</v>
      </c>
      <c r="E96" s="2">
        <v>76914193</v>
      </c>
      <c r="F96" s="15">
        <v>3137561.9237986458</v>
      </c>
      <c r="G96" s="2">
        <v>0</v>
      </c>
      <c r="H96" s="2">
        <v>13577185.088998005</v>
      </c>
      <c r="I96" s="13"/>
    </row>
    <row r="97" spans="2:9" ht="20.149999999999999" customHeight="1" x14ac:dyDescent="0.35">
      <c r="B97" s="4">
        <v>91</v>
      </c>
      <c r="C97" s="8" t="s">
        <v>34</v>
      </c>
      <c r="D97" s="10">
        <v>23884</v>
      </c>
      <c r="E97" s="1">
        <v>76523901</v>
      </c>
      <c r="F97" s="14">
        <v>3121640.7359060128</v>
      </c>
      <c r="G97" s="1">
        <v>0</v>
      </c>
      <c r="H97" s="1">
        <v>16070019.210000001</v>
      </c>
      <c r="I97" s="13"/>
    </row>
    <row r="98" spans="2:9" ht="20.149999999999999" customHeight="1" x14ac:dyDescent="0.35">
      <c r="B98" s="5">
        <v>92</v>
      </c>
      <c r="C98" s="9" t="s">
        <v>30</v>
      </c>
      <c r="D98" s="11">
        <v>45023930</v>
      </c>
      <c r="E98" s="2">
        <v>75683781</v>
      </c>
      <c r="F98" s="15">
        <v>3087369.7071061437</v>
      </c>
      <c r="G98" s="2">
        <v>0</v>
      </c>
      <c r="H98" s="2">
        <v>0</v>
      </c>
      <c r="I98" s="13"/>
    </row>
    <row r="99" spans="2:9" ht="20.149999999999999" customHeight="1" x14ac:dyDescent="0.35">
      <c r="B99" s="4">
        <v>93</v>
      </c>
      <c r="C99" s="8" t="s">
        <v>136</v>
      </c>
      <c r="D99" s="10">
        <v>64581</v>
      </c>
      <c r="E99" s="1">
        <v>75601000</v>
      </c>
      <c r="F99" s="14">
        <v>3083992.8204291426</v>
      </c>
      <c r="G99" s="1">
        <v>0</v>
      </c>
      <c r="H99" s="1">
        <v>0</v>
      </c>
      <c r="I99" s="13"/>
    </row>
    <row r="100" spans="2:9" ht="20.149999999999999" customHeight="1" x14ac:dyDescent="0.35">
      <c r="B100" s="5">
        <v>94</v>
      </c>
      <c r="C100" s="9" t="s">
        <v>1</v>
      </c>
      <c r="D100" s="11">
        <v>159816</v>
      </c>
      <c r="E100" s="2">
        <v>73760969</v>
      </c>
      <c r="F100" s="15">
        <v>3008932.4059720975</v>
      </c>
      <c r="G100" s="2">
        <v>0</v>
      </c>
      <c r="H100" s="2">
        <v>2186926.5499999998</v>
      </c>
      <c r="I100" s="13"/>
    </row>
    <row r="101" spans="2:9" ht="20.149999999999999" customHeight="1" x14ac:dyDescent="0.35">
      <c r="B101" s="4">
        <v>95</v>
      </c>
      <c r="C101" s="8" t="s">
        <v>137</v>
      </c>
      <c r="D101" s="10">
        <v>26537516</v>
      </c>
      <c r="E101" s="1">
        <v>73649258</v>
      </c>
      <c r="F101" s="14">
        <v>3004375.3773354003</v>
      </c>
      <c r="G101" s="1">
        <v>0</v>
      </c>
      <c r="H101" s="1">
        <v>0</v>
      </c>
      <c r="I101" s="13"/>
    </row>
    <row r="102" spans="2:9" ht="20.149999999999999" customHeight="1" x14ac:dyDescent="0.35">
      <c r="B102" s="5">
        <v>96</v>
      </c>
      <c r="C102" s="9" t="s">
        <v>138</v>
      </c>
      <c r="D102" s="11">
        <v>22985</v>
      </c>
      <c r="E102" s="2">
        <v>73614198</v>
      </c>
      <c r="F102" s="15">
        <v>3002945.1741861794</v>
      </c>
      <c r="G102" s="2">
        <v>0</v>
      </c>
      <c r="H102" s="2">
        <v>0</v>
      </c>
      <c r="I102" s="13"/>
    </row>
    <row r="103" spans="2:9" ht="20.149999999999999" customHeight="1" x14ac:dyDescent="0.35">
      <c r="B103" s="4">
        <v>97</v>
      </c>
      <c r="C103" s="8" t="s">
        <v>8</v>
      </c>
      <c r="D103" s="10">
        <v>290807</v>
      </c>
      <c r="E103" s="1">
        <v>72849262</v>
      </c>
      <c r="F103" s="14">
        <v>2971741.1275189687</v>
      </c>
      <c r="G103" s="1">
        <v>0</v>
      </c>
      <c r="H103" s="1">
        <v>23097657.940000001</v>
      </c>
      <c r="I103" s="13"/>
    </row>
    <row r="104" spans="2:9" ht="20.149999999999999" customHeight="1" x14ac:dyDescent="0.35">
      <c r="B104" s="5">
        <v>98</v>
      </c>
      <c r="C104" s="9" t="s">
        <v>12</v>
      </c>
      <c r="D104" s="11">
        <v>70888337</v>
      </c>
      <c r="E104" s="2">
        <v>70131991</v>
      </c>
      <c r="F104" s="15">
        <v>2860895.4474993884</v>
      </c>
      <c r="G104" s="2">
        <v>0</v>
      </c>
      <c r="H104" s="2">
        <v>29937560.100968894</v>
      </c>
      <c r="I104" s="13"/>
    </row>
    <row r="105" spans="2:9" ht="20.149999999999999" customHeight="1" x14ac:dyDescent="0.35">
      <c r="B105" s="4">
        <v>99</v>
      </c>
      <c r="C105" s="8" t="s">
        <v>15</v>
      </c>
      <c r="D105" s="10">
        <v>60461373</v>
      </c>
      <c r="E105" s="1">
        <v>69852396</v>
      </c>
      <c r="F105" s="14">
        <v>2849489.9241249897</v>
      </c>
      <c r="G105" s="1">
        <v>0</v>
      </c>
      <c r="H105" s="1">
        <v>9170802.9100000001</v>
      </c>
      <c r="I105" s="13"/>
    </row>
    <row r="106" spans="2:9" ht="20.149999999999999" customHeight="1" x14ac:dyDescent="0.35">
      <c r="B106" s="5">
        <v>100</v>
      </c>
      <c r="C106" s="9" t="s">
        <v>139</v>
      </c>
      <c r="D106" s="11">
        <v>23817</v>
      </c>
      <c r="E106" s="2">
        <v>69617236</v>
      </c>
      <c r="F106" s="15">
        <v>2839897.0384270214</v>
      </c>
      <c r="G106" s="2">
        <v>0</v>
      </c>
      <c r="H106" s="2">
        <v>14619618.720000001</v>
      </c>
      <c r="I106" s="13"/>
    </row>
    <row r="109" spans="2:9" ht="18.5" x14ac:dyDescent="0.35">
      <c r="B109" s="16" t="s">
        <v>32</v>
      </c>
    </row>
    <row r="110" spans="2:9" ht="18.5" x14ac:dyDescent="0.35">
      <c r="B110" s="16" t="s">
        <v>33</v>
      </c>
    </row>
    <row r="111" spans="2:9" ht="18.5" x14ac:dyDescent="0.35">
      <c r="B111" s="16" t="s">
        <v>157</v>
      </c>
    </row>
  </sheetData>
  <customSheetViews>
    <customSheetView guid="{F69BE78F-FCA7-40D4-931B-DA00A59C4225}" showGridLines="0">
      <selection activeCell="G12" sqref="G12"/>
      <pageMargins left="0.7" right="0.7" top="0.78740157499999996" bottom="0.78740157499999996" header="0.3" footer="0.3"/>
      <pageSetup paperSize="9" orientation="portrait" r:id="rId1"/>
    </customSheetView>
    <customSheetView guid="{BABF6636-47CC-46F4-8651-3E4BCB3EFB1D}" showGridLines="0" topLeftCell="A91">
      <selection activeCell="C104" sqref="C104"/>
      <pageMargins left="0.7" right="0.7" top="0.78740157499999996" bottom="0.78740157499999996" header="0.3" footer="0.3"/>
      <pageSetup paperSize="9" orientation="portrait" r:id="rId2"/>
    </customSheetView>
    <customSheetView guid="{DCB58F02-3C67-43E0-B7D3-ACC057EB33F6}" showGridLines="0" topLeftCell="A40">
      <selection activeCell="C52" sqref="C52"/>
      <pageMargins left="0.7" right="0.7" top="0.78740157499999996" bottom="0.78740157499999996" header="0.3" footer="0.3"/>
      <pageSetup paperSize="9" orientation="portrait" r:id="rId3"/>
    </customSheetView>
    <customSheetView guid="{B9025700-D99E-4125-86E6-A387844B4A4E}" showGridLines="0" topLeftCell="A34">
      <selection activeCell="C53" sqref="C53"/>
      <pageMargins left="0.7" right="0.7" top="0.78740157499999996" bottom="0.78740157499999996" header="0.3" footer="0.3"/>
      <pageSetup paperSize="9" orientation="portrait" r:id="rId4"/>
    </customSheetView>
    <customSheetView guid="{46C0EAF3-A3F6-4926-9076-3E95F098E2C6}" showGridLines="0">
      <selection activeCell="G12" sqref="G12"/>
      <pageMargins left="0.7" right="0.7" top="0.78740157499999996" bottom="0.78740157499999996" header="0.3" footer="0.3"/>
      <pageSetup paperSize="9" orientation="portrait" r:id="rId5"/>
    </customSheetView>
  </customSheetView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1A25E-7DCA-468F-B37E-4147ADE7A59D}">
  <dimension ref="A1:G331"/>
  <sheetViews>
    <sheetView showGridLines="0" topLeftCell="A4" zoomScale="80" zoomScaleNormal="80" workbookViewId="0">
      <selection activeCell="L168" sqref="L157:N168"/>
    </sheetView>
  </sheetViews>
  <sheetFormatPr defaultRowHeight="14.5" x14ac:dyDescent="0.35"/>
  <cols>
    <col min="1" max="1" width="6.81640625" customWidth="1"/>
    <col min="2" max="2" width="9.90625" customWidth="1"/>
    <col min="3" max="3" width="104.90625" bestFit="1" customWidth="1"/>
    <col min="4" max="4" width="29.26953125" customWidth="1"/>
    <col min="5" max="5" width="29.1796875" customWidth="1"/>
    <col min="6" max="6" width="28.26953125" customWidth="1"/>
    <col min="7" max="7" width="31.6328125" customWidth="1"/>
  </cols>
  <sheetData>
    <row r="1" spans="1:7" ht="31" x14ac:dyDescent="0.35">
      <c r="A1" s="6" t="s">
        <v>17</v>
      </c>
      <c r="B1" s="6" t="s">
        <v>16</v>
      </c>
      <c r="C1" s="7" t="s">
        <v>156</v>
      </c>
      <c r="D1" s="7" t="s">
        <v>49</v>
      </c>
      <c r="E1" s="7" t="s">
        <v>31</v>
      </c>
      <c r="F1" s="7" t="s">
        <v>50</v>
      </c>
      <c r="G1" s="7" t="s">
        <v>48</v>
      </c>
    </row>
    <row r="2" spans="1:7" x14ac:dyDescent="0.35">
      <c r="A2" s="30">
        <v>1</v>
      </c>
      <c r="B2" s="31">
        <v>70994234</v>
      </c>
      <c r="C2" s="32" t="s">
        <v>0</v>
      </c>
      <c r="D2" s="33">
        <v>24718000001</v>
      </c>
      <c r="E2" s="34">
        <f>D2/24.514</f>
        <v>1008321775.3528596</v>
      </c>
      <c r="F2" s="33">
        <v>0</v>
      </c>
      <c r="G2" s="33">
        <v>16836747369.610001</v>
      </c>
    </row>
    <row r="3" spans="1:7" x14ac:dyDescent="0.35">
      <c r="A3" s="35"/>
      <c r="B3" s="36"/>
      <c r="C3" s="37" t="s">
        <v>51</v>
      </c>
      <c r="D3" s="38">
        <v>871572985</v>
      </c>
      <c r="E3" s="39">
        <f t="shared" ref="E3:E58" si="0">D3/24.514</f>
        <v>35554090.927633189</v>
      </c>
      <c r="F3" s="38">
        <v>0</v>
      </c>
      <c r="G3" s="38">
        <v>187794383</v>
      </c>
    </row>
    <row r="4" spans="1:7" x14ac:dyDescent="0.35">
      <c r="A4" s="35"/>
      <c r="B4" s="36"/>
      <c r="C4" s="37" t="s">
        <v>52</v>
      </c>
      <c r="D4" s="38">
        <v>7372429620</v>
      </c>
      <c r="E4" s="39">
        <f t="shared" si="0"/>
        <v>300743641.1846292</v>
      </c>
      <c r="F4" s="38">
        <v>0</v>
      </c>
      <c r="G4" s="38">
        <v>1507530207.1600001</v>
      </c>
    </row>
    <row r="5" spans="1:7" x14ac:dyDescent="0.35">
      <c r="A5" s="35"/>
      <c r="B5" s="36"/>
      <c r="C5" s="37" t="s">
        <v>53</v>
      </c>
      <c r="D5" s="38">
        <v>10910344287</v>
      </c>
      <c r="E5" s="39">
        <f t="shared" si="0"/>
        <v>445065851.63579994</v>
      </c>
      <c r="F5" s="38">
        <v>0</v>
      </c>
      <c r="G5" s="38">
        <v>11405810134.530001</v>
      </c>
    </row>
    <row r="6" spans="1:7" x14ac:dyDescent="0.35">
      <c r="A6" s="35"/>
      <c r="B6" s="36"/>
      <c r="C6" s="37" t="s">
        <v>54</v>
      </c>
      <c r="D6" s="38">
        <v>4245653109</v>
      </c>
      <c r="E6" s="39">
        <f t="shared" si="0"/>
        <v>173192996.20624951</v>
      </c>
      <c r="F6" s="38">
        <v>0</v>
      </c>
      <c r="G6" s="38">
        <v>1059243644.92</v>
      </c>
    </row>
    <row r="7" spans="1:7" x14ac:dyDescent="0.35">
      <c r="A7" s="35"/>
      <c r="B7" s="36"/>
      <c r="C7" s="37" t="s">
        <v>55</v>
      </c>
      <c r="D7" s="38">
        <v>1318000000</v>
      </c>
      <c r="E7" s="39">
        <f t="shared" si="0"/>
        <v>53765195.398547769</v>
      </c>
      <c r="F7" s="38">
        <v>0</v>
      </c>
      <c r="G7" s="38">
        <v>2676369000</v>
      </c>
    </row>
    <row r="8" spans="1:7" x14ac:dyDescent="0.35">
      <c r="A8" s="18">
        <v>2</v>
      </c>
      <c r="B8" s="19">
        <v>216208</v>
      </c>
      <c r="C8" s="21" t="s">
        <v>21</v>
      </c>
      <c r="D8" s="22">
        <v>6437845929</v>
      </c>
      <c r="E8" s="23">
        <f t="shared" si="0"/>
        <v>262619153.50412011</v>
      </c>
      <c r="F8" s="22">
        <v>0</v>
      </c>
      <c r="G8" s="22">
        <v>121006183.02206396</v>
      </c>
    </row>
    <row r="9" spans="1:7" x14ac:dyDescent="0.35">
      <c r="B9" s="17"/>
      <c r="C9" s="24" t="s">
        <v>141</v>
      </c>
      <c r="D9" s="25">
        <v>3047418</v>
      </c>
      <c r="E9" s="26">
        <f t="shared" si="0"/>
        <v>124313.37195072204</v>
      </c>
      <c r="F9" s="25">
        <v>0</v>
      </c>
      <c r="G9" s="25">
        <v>338601.99560342508</v>
      </c>
    </row>
    <row r="10" spans="1:7" x14ac:dyDescent="0.35">
      <c r="B10" s="17"/>
      <c r="C10" s="24" t="s">
        <v>142</v>
      </c>
      <c r="D10" s="25">
        <v>4583557016</v>
      </c>
      <c r="E10" s="26">
        <f t="shared" si="0"/>
        <v>186977115.77058008</v>
      </c>
      <c r="F10" s="25">
        <v>0</v>
      </c>
      <c r="G10" s="25">
        <v>0</v>
      </c>
    </row>
    <row r="11" spans="1:7" x14ac:dyDescent="0.35">
      <c r="B11" s="17"/>
      <c r="C11" s="24" t="s">
        <v>56</v>
      </c>
      <c r="D11" s="25">
        <v>447388678</v>
      </c>
      <c r="E11" s="26">
        <f t="shared" si="0"/>
        <v>18250333.605286777</v>
      </c>
      <c r="F11" s="25">
        <v>0</v>
      </c>
      <c r="G11" s="25">
        <v>47335340.520000003</v>
      </c>
    </row>
    <row r="12" spans="1:7" x14ac:dyDescent="0.35">
      <c r="B12" s="17"/>
      <c r="C12" s="24" t="s">
        <v>143</v>
      </c>
      <c r="D12" s="25">
        <v>1223860</v>
      </c>
      <c r="E12" s="26">
        <f t="shared" si="0"/>
        <v>49924.940850126462</v>
      </c>
      <c r="F12" s="25">
        <v>0</v>
      </c>
      <c r="G12" s="25">
        <v>0</v>
      </c>
    </row>
    <row r="13" spans="1:7" x14ac:dyDescent="0.35">
      <c r="B13" s="17"/>
      <c r="C13" s="24" t="s">
        <v>57</v>
      </c>
      <c r="D13" s="25">
        <v>1399621870</v>
      </c>
      <c r="E13" s="26">
        <f t="shared" si="0"/>
        <v>57094797.66663947</v>
      </c>
      <c r="F13" s="25">
        <v>0</v>
      </c>
      <c r="G13" s="25">
        <v>72998119.700000003</v>
      </c>
    </row>
    <row r="14" spans="1:7" x14ac:dyDescent="0.35">
      <c r="B14" s="17"/>
      <c r="C14" s="24" t="s">
        <v>70</v>
      </c>
      <c r="D14" s="25">
        <v>3007087</v>
      </c>
      <c r="E14" s="26">
        <f t="shared" si="0"/>
        <v>122668.14881292323</v>
      </c>
      <c r="F14" s="25">
        <v>0</v>
      </c>
      <c r="G14" s="25">
        <v>334120.8064605156</v>
      </c>
    </row>
    <row r="15" spans="1:7" x14ac:dyDescent="0.35">
      <c r="A15" s="30">
        <v>3</v>
      </c>
      <c r="B15" s="31">
        <v>216224</v>
      </c>
      <c r="C15" s="32" t="s">
        <v>38</v>
      </c>
      <c r="D15" s="33">
        <v>3870950565</v>
      </c>
      <c r="E15" s="34">
        <f t="shared" si="0"/>
        <v>157907749.2453292</v>
      </c>
      <c r="F15" s="33">
        <v>0</v>
      </c>
      <c r="G15" s="33">
        <v>96219844.810000002</v>
      </c>
    </row>
    <row r="16" spans="1:7" x14ac:dyDescent="0.35">
      <c r="A16" s="35"/>
      <c r="B16" s="36"/>
      <c r="C16" s="37" t="s">
        <v>142</v>
      </c>
      <c r="D16" s="38">
        <v>2400512466</v>
      </c>
      <c r="E16" s="39">
        <f t="shared" si="0"/>
        <v>97924143.999347314</v>
      </c>
      <c r="F16" s="38">
        <v>0</v>
      </c>
      <c r="G16" s="38">
        <v>0</v>
      </c>
    </row>
    <row r="17" spans="1:7" x14ac:dyDescent="0.35">
      <c r="A17" s="35"/>
      <c r="B17" s="36"/>
      <c r="C17" s="37" t="s">
        <v>56</v>
      </c>
      <c r="D17" s="38">
        <v>391533162</v>
      </c>
      <c r="E17" s="39">
        <f t="shared" si="0"/>
        <v>15971818.634249818</v>
      </c>
      <c r="F17" s="38">
        <v>0</v>
      </c>
      <c r="G17" s="38">
        <v>28753616.84</v>
      </c>
    </row>
    <row r="18" spans="1:7" x14ac:dyDescent="0.35">
      <c r="A18" s="35"/>
      <c r="B18" s="36"/>
      <c r="C18" s="37" t="s">
        <v>89</v>
      </c>
      <c r="D18" s="38">
        <v>4901510</v>
      </c>
      <c r="E18" s="39">
        <f t="shared" si="0"/>
        <v>199947.37700905604</v>
      </c>
      <c r="F18" s="38">
        <v>0</v>
      </c>
      <c r="G18" s="38">
        <v>553111.88999999966</v>
      </c>
    </row>
    <row r="19" spans="1:7" x14ac:dyDescent="0.35">
      <c r="A19" s="35"/>
      <c r="B19" s="36"/>
      <c r="C19" s="37" t="s">
        <v>144</v>
      </c>
      <c r="D19" s="38">
        <v>1285811</v>
      </c>
      <c r="E19" s="39">
        <f t="shared" si="0"/>
        <v>52452.10899893938</v>
      </c>
      <c r="F19" s="38">
        <v>0</v>
      </c>
      <c r="G19" s="38">
        <v>0</v>
      </c>
    </row>
    <row r="20" spans="1:7" x14ac:dyDescent="0.35">
      <c r="A20" s="35"/>
      <c r="B20" s="36"/>
      <c r="C20" s="37" t="s">
        <v>57</v>
      </c>
      <c r="D20" s="38">
        <v>1072717616</v>
      </c>
      <c r="E20" s="39">
        <f t="shared" si="0"/>
        <v>43759387.125724077</v>
      </c>
      <c r="F20" s="38">
        <v>0</v>
      </c>
      <c r="G20" s="38">
        <v>66913116.080000006</v>
      </c>
    </row>
    <row r="21" spans="1:7" x14ac:dyDescent="0.35">
      <c r="A21" s="18">
        <v>4</v>
      </c>
      <c r="B21" s="19">
        <v>42196451</v>
      </c>
      <c r="C21" s="21" t="s">
        <v>91</v>
      </c>
      <c r="D21" s="22">
        <v>3201709772</v>
      </c>
      <c r="E21" s="23">
        <f t="shared" si="0"/>
        <v>130607398.71094069</v>
      </c>
      <c r="F21" s="22">
        <v>0</v>
      </c>
      <c r="G21" s="22">
        <v>129544797.51000001</v>
      </c>
    </row>
    <row r="22" spans="1:7" x14ac:dyDescent="0.35">
      <c r="B22" s="17"/>
      <c r="C22" s="24" t="s">
        <v>58</v>
      </c>
      <c r="D22" s="25">
        <v>7533703</v>
      </c>
      <c r="E22" s="26">
        <f t="shared" si="0"/>
        <v>307322.46879334259</v>
      </c>
      <c r="F22" s="25">
        <v>0</v>
      </c>
      <c r="G22" s="25">
        <v>3054295.12</v>
      </c>
    </row>
    <row r="23" spans="1:7" x14ac:dyDescent="0.35">
      <c r="B23" s="17"/>
      <c r="C23" s="24" t="s">
        <v>59</v>
      </c>
      <c r="D23" s="25">
        <v>97526000</v>
      </c>
      <c r="E23" s="26">
        <f t="shared" si="0"/>
        <v>3978379.7013951214</v>
      </c>
      <c r="F23" s="25">
        <v>0</v>
      </c>
      <c r="G23" s="25">
        <v>68718644.450000003</v>
      </c>
    </row>
    <row r="24" spans="1:7" x14ac:dyDescent="0.35">
      <c r="B24" s="17"/>
      <c r="C24" s="24" t="s">
        <v>60</v>
      </c>
      <c r="D24" s="25">
        <v>2106290185</v>
      </c>
      <c r="E24" s="26">
        <f t="shared" si="0"/>
        <v>85921929.713633031</v>
      </c>
      <c r="F24" s="25">
        <v>0</v>
      </c>
      <c r="G24" s="25">
        <v>0</v>
      </c>
    </row>
    <row r="25" spans="1:7" x14ac:dyDescent="0.35">
      <c r="B25" s="17"/>
      <c r="C25" s="24" t="s">
        <v>61</v>
      </c>
      <c r="D25" s="25">
        <v>99514021</v>
      </c>
      <c r="E25" s="26">
        <f t="shared" si="0"/>
        <v>4059477.0743248756</v>
      </c>
      <c r="F25" s="25">
        <v>0</v>
      </c>
      <c r="G25" s="25">
        <v>0</v>
      </c>
    </row>
    <row r="26" spans="1:7" x14ac:dyDescent="0.35">
      <c r="B26" s="17"/>
      <c r="C26" s="24" t="s">
        <v>62</v>
      </c>
      <c r="D26" s="25">
        <v>27227566</v>
      </c>
      <c r="E26" s="26">
        <f t="shared" si="0"/>
        <v>1110694.5418944277</v>
      </c>
      <c r="F26" s="25">
        <v>0</v>
      </c>
      <c r="G26" s="25">
        <v>5993982.7200000025</v>
      </c>
    </row>
    <row r="27" spans="1:7" x14ac:dyDescent="0.35">
      <c r="B27" s="17"/>
      <c r="C27" s="24" t="s">
        <v>89</v>
      </c>
      <c r="D27" s="25">
        <v>863618297</v>
      </c>
      <c r="E27" s="26">
        <f t="shared" si="0"/>
        <v>35229595.210899897</v>
      </c>
      <c r="F27" s="25">
        <v>0</v>
      </c>
      <c r="G27" s="25">
        <v>51777875.219999999</v>
      </c>
    </row>
    <row r="28" spans="1:7" x14ac:dyDescent="0.35">
      <c r="A28" s="30">
        <v>5</v>
      </c>
      <c r="B28" s="31">
        <v>72496991</v>
      </c>
      <c r="C28" s="32" t="s">
        <v>20</v>
      </c>
      <c r="D28" s="33">
        <v>2260209259</v>
      </c>
      <c r="E28" s="34">
        <f t="shared" si="0"/>
        <v>92200752.998286694</v>
      </c>
      <c r="F28" s="33">
        <v>0</v>
      </c>
      <c r="G28" s="33">
        <v>0</v>
      </c>
    </row>
    <row r="29" spans="1:7" x14ac:dyDescent="0.35">
      <c r="A29" s="35"/>
      <c r="B29" s="36"/>
      <c r="C29" s="37" t="s">
        <v>145</v>
      </c>
      <c r="D29" s="38">
        <v>2226559877</v>
      </c>
      <c r="E29" s="39">
        <f t="shared" si="0"/>
        <v>90828093.212042108</v>
      </c>
      <c r="F29" s="38">
        <v>0</v>
      </c>
      <c r="G29" s="38">
        <v>0</v>
      </c>
    </row>
    <row r="30" spans="1:7" x14ac:dyDescent="0.35">
      <c r="A30" s="35"/>
      <c r="B30" s="36"/>
      <c r="C30" s="37" t="s">
        <v>65</v>
      </c>
      <c r="D30" s="38">
        <v>33649382</v>
      </c>
      <c r="E30" s="39">
        <f t="shared" si="0"/>
        <v>1372659.786244595</v>
      </c>
      <c r="F30" s="38">
        <v>0</v>
      </c>
      <c r="G30" s="38">
        <v>0</v>
      </c>
    </row>
    <row r="31" spans="1:7" x14ac:dyDescent="0.35">
      <c r="A31" s="18">
        <v>6</v>
      </c>
      <c r="B31" s="19">
        <v>7064</v>
      </c>
      <c r="C31" s="21" t="s">
        <v>92</v>
      </c>
      <c r="D31" s="22">
        <v>931184193</v>
      </c>
      <c r="E31" s="23">
        <f t="shared" si="0"/>
        <v>37985811.903402142</v>
      </c>
      <c r="F31" s="22">
        <v>0</v>
      </c>
      <c r="G31" s="22">
        <v>189269885.81999999</v>
      </c>
    </row>
    <row r="32" spans="1:7" x14ac:dyDescent="0.35">
      <c r="B32" s="17"/>
      <c r="C32" s="24" t="s">
        <v>67</v>
      </c>
      <c r="D32" s="25">
        <v>588739397</v>
      </c>
      <c r="E32" s="26">
        <f t="shared" si="0"/>
        <v>24016455.780370403</v>
      </c>
      <c r="F32" s="25">
        <v>0</v>
      </c>
      <c r="G32" s="25">
        <v>121469925</v>
      </c>
    </row>
    <row r="33" spans="1:7" x14ac:dyDescent="0.35">
      <c r="B33" s="17"/>
      <c r="C33" s="24" t="s">
        <v>68</v>
      </c>
      <c r="D33" s="25">
        <v>199193196</v>
      </c>
      <c r="E33" s="26">
        <f t="shared" si="0"/>
        <v>8125691.2784531293</v>
      </c>
      <c r="F33" s="25">
        <v>0</v>
      </c>
      <c r="G33" s="25">
        <v>40732683.079999998</v>
      </c>
    </row>
    <row r="34" spans="1:7" x14ac:dyDescent="0.35">
      <c r="B34" s="17"/>
      <c r="C34" s="24" t="s">
        <v>69</v>
      </c>
      <c r="D34" s="25">
        <v>62418066</v>
      </c>
      <c r="E34" s="26">
        <f t="shared" si="0"/>
        <v>2546221.1797340298</v>
      </c>
      <c r="F34" s="25">
        <v>0</v>
      </c>
      <c r="G34" s="25">
        <v>11073738.779999999</v>
      </c>
    </row>
    <row r="35" spans="1:7" x14ac:dyDescent="0.35">
      <c r="B35" s="17"/>
      <c r="C35" s="24" t="s">
        <v>89</v>
      </c>
      <c r="D35" s="25">
        <v>15292865</v>
      </c>
      <c r="E35" s="26">
        <f t="shared" si="0"/>
        <v>623842.09023415192</v>
      </c>
      <c r="F35" s="25">
        <v>0</v>
      </c>
      <c r="G35" s="25">
        <v>12034499.119999999</v>
      </c>
    </row>
    <row r="36" spans="1:7" x14ac:dyDescent="0.35">
      <c r="B36" s="17"/>
      <c r="C36" s="24" t="s">
        <v>65</v>
      </c>
      <c r="D36" s="25">
        <v>22808539</v>
      </c>
      <c r="E36" s="26">
        <f t="shared" si="0"/>
        <v>930429.10173778248</v>
      </c>
      <c r="F36" s="25">
        <v>0</v>
      </c>
      <c r="G36" s="25">
        <v>0</v>
      </c>
    </row>
    <row r="37" spans="1:7" x14ac:dyDescent="0.35">
      <c r="B37" s="17"/>
      <c r="C37" s="24" t="s">
        <v>146</v>
      </c>
      <c r="D37" s="25">
        <v>42732130</v>
      </c>
      <c r="E37" s="26">
        <f t="shared" si="0"/>
        <v>1743172.4728726442</v>
      </c>
      <c r="F37" s="25">
        <v>0</v>
      </c>
      <c r="G37" s="25">
        <v>3959039.84</v>
      </c>
    </row>
    <row r="38" spans="1:7" x14ac:dyDescent="0.35">
      <c r="A38" s="30">
        <v>7</v>
      </c>
      <c r="B38" s="31">
        <v>17651921</v>
      </c>
      <c r="C38" s="32" t="s">
        <v>19</v>
      </c>
      <c r="D38" s="33">
        <v>866670940</v>
      </c>
      <c r="E38" s="34">
        <f t="shared" si="0"/>
        <v>35354121.726360448</v>
      </c>
      <c r="F38" s="33">
        <v>0</v>
      </c>
      <c r="G38" s="33">
        <v>177757483.42000005</v>
      </c>
    </row>
    <row r="39" spans="1:7" x14ac:dyDescent="0.35">
      <c r="A39" s="35"/>
      <c r="B39" s="36"/>
      <c r="C39" s="37" t="s">
        <v>66</v>
      </c>
      <c r="D39" s="38">
        <v>52000422</v>
      </c>
      <c r="E39" s="39">
        <f t="shared" si="0"/>
        <v>2121254.0589051154</v>
      </c>
      <c r="F39" s="38">
        <v>0</v>
      </c>
      <c r="G39" s="38">
        <v>10920088.619999999</v>
      </c>
    </row>
    <row r="40" spans="1:7" x14ac:dyDescent="0.35">
      <c r="A40" s="35"/>
      <c r="B40" s="36"/>
      <c r="C40" s="37" t="s">
        <v>83</v>
      </c>
      <c r="D40" s="38">
        <v>13171106</v>
      </c>
      <c r="E40" s="39">
        <f t="shared" si="0"/>
        <v>537289.14089907811</v>
      </c>
      <c r="F40" s="38">
        <v>0</v>
      </c>
      <c r="G40" s="38">
        <v>783821.22</v>
      </c>
    </row>
    <row r="41" spans="1:7" x14ac:dyDescent="0.35">
      <c r="A41" s="35"/>
      <c r="B41" s="36"/>
      <c r="C41" s="37" t="s">
        <v>86</v>
      </c>
      <c r="D41" s="38">
        <v>1630647</v>
      </c>
      <c r="E41" s="39">
        <f t="shared" si="0"/>
        <v>66519.009545565801</v>
      </c>
      <c r="F41" s="38">
        <v>0</v>
      </c>
      <c r="G41" s="38">
        <v>0</v>
      </c>
    </row>
    <row r="42" spans="1:7" x14ac:dyDescent="0.35">
      <c r="A42" s="35"/>
      <c r="B42" s="36"/>
      <c r="C42" s="37" t="s">
        <v>147</v>
      </c>
      <c r="D42" s="38">
        <v>67037233</v>
      </c>
      <c r="E42" s="39">
        <f t="shared" si="0"/>
        <v>2734650.9341600719</v>
      </c>
      <c r="F42" s="38">
        <v>0</v>
      </c>
      <c r="G42" s="38">
        <v>54416517.520000003</v>
      </c>
    </row>
    <row r="43" spans="1:7" x14ac:dyDescent="0.35">
      <c r="A43" s="35"/>
      <c r="B43" s="36"/>
      <c r="C43" s="37" t="s">
        <v>67</v>
      </c>
      <c r="D43" s="38">
        <v>370128432</v>
      </c>
      <c r="E43" s="39">
        <f t="shared" si="0"/>
        <v>15098655.135840744</v>
      </c>
      <c r="F43" s="38">
        <v>0</v>
      </c>
      <c r="G43" s="38">
        <v>92118760.170000017</v>
      </c>
    </row>
    <row r="44" spans="1:7" x14ac:dyDescent="0.35">
      <c r="A44" s="35"/>
      <c r="B44" s="36"/>
      <c r="C44" s="37" t="s">
        <v>68</v>
      </c>
      <c r="D44" s="38">
        <v>28321850</v>
      </c>
      <c r="E44" s="39">
        <f t="shared" si="0"/>
        <v>1155333.6868728073</v>
      </c>
      <c r="F44" s="38">
        <v>0</v>
      </c>
      <c r="G44" s="38">
        <v>5947588.2699999996</v>
      </c>
    </row>
    <row r="45" spans="1:7" x14ac:dyDescent="0.35">
      <c r="A45" s="35"/>
      <c r="B45" s="36"/>
      <c r="C45" s="37" t="s">
        <v>69</v>
      </c>
      <c r="D45" s="38">
        <v>100919634</v>
      </c>
      <c r="E45" s="39">
        <f t="shared" si="0"/>
        <v>4116816.2682548747</v>
      </c>
      <c r="F45" s="38">
        <v>0</v>
      </c>
      <c r="G45" s="38">
        <v>3960259.58</v>
      </c>
    </row>
    <row r="46" spans="1:7" x14ac:dyDescent="0.35">
      <c r="A46" s="35"/>
      <c r="B46" s="36"/>
      <c r="C46" s="37" t="s">
        <v>75</v>
      </c>
      <c r="D46" s="38">
        <v>201905571</v>
      </c>
      <c r="E46" s="39">
        <f t="shared" si="0"/>
        <v>8236337.2358652204</v>
      </c>
      <c r="F46" s="38">
        <v>0</v>
      </c>
      <c r="G46" s="38">
        <v>8967573.0399999991</v>
      </c>
    </row>
    <row r="47" spans="1:7" x14ac:dyDescent="0.35">
      <c r="A47" s="35"/>
      <c r="B47" s="36"/>
      <c r="C47" s="37" t="s">
        <v>89</v>
      </c>
      <c r="D47" s="38">
        <v>17142876</v>
      </c>
      <c r="E47" s="39">
        <f t="shared" si="0"/>
        <v>699309.61899322842</v>
      </c>
      <c r="F47" s="38">
        <v>0</v>
      </c>
      <c r="G47" s="38">
        <v>642875</v>
      </c>
    </row>
    <row r="48" spans="1:7" x14ac:dyDescent="0.35">
      <c r="A48" s="35"/>
      <c r="B48" s="36"/>
      <c r="C48" s="37" t="s">
        <v>65</v>
      </c>
      <c r="D48" s="38">
        <v>14413169</v>
      </c>
      <c r="E48" s="39">
        <f t="shared" si="0"/>
        <v>587956.6370237415</v>
      </c>
      <c r="F48" s="38">
        <v>0</v>
      </c>
      <c r="G48" s="38">
        <v>0</v>
      </c>
    </row>
    <row r="49" spans="1:7" x14ac:dyDescent="0.35">
      <c r="A49" s="18">
        <v>8</v>
      </c>
      <c r="B49" s="19">
        <v>70890013</v>
      </c>
      <c r="C49" s="21" t="s">
        <v>93</v>
      </c>
      <c r="D49" s="22">
        <v>860623343</v>
      </c>
      <c r="E49" s="23">
        <f t="shared" si="0"/>
        <v>35107422.003752962</v>
      </c>
      <c r="F49" s="22">
        <v>0</v>
      </c>
      <c r="G49" s="22">
        <v>271308882.88</v>
      </c>
    </row>
    <row r="50" spans="1:7" x14ac:dyDescent="0.35">
      <c r="B50" s="17"/>
      <c r="C50" s="24" t="s">
        <v>148</v>
      </c>
      <c r="D50" s="25">
        <v>2671297</v>
      </c>
      <c r="E50" s="26">
        <f t="shared" si="0"/>
        <v>108970.26189116423</v>
      </c>
      <c r="F50" s="25">
        <v>0</v>
      </c>
      <c r="G50" s="25">
        <v>5692760.9299999997</v>
      </c>
    </row>
    <row r="51" spans="1:7" x14ac:dyDescent="0.35">
      <c r="B51" s="17"/>
      <c r="C51" s="24" t="s">
        <v>58</v>
      </c>
      <c r="D51" s="25">
        <v>610559676</v>
      </c>
      <c r="E51" s="26">
        <f t="shared" si="0"/>
        <v>24906570.775883168</v>
      </c>
      <c r="F51" s="25">
        <v>0</v>
      </c>
      <c r="G51" s="25">
        <v>122700635.79000001</v>
      </c>
    </row>
    <row r="52" spans="1:7" x14ac:dyDescent="0.35">
      <c r="B52" s="17"/>
      <c r="C52" s="24" t="s">
        <v>59</v>
      </c>
      <c r="D52" s="25">
        <v>129655000</v>
      </c>
      <c r="E52" s="26">
        <f t="shared" si="0"/>
        <v>5289018.5200293707</v>
      </c>
      <c r="F52" s="25">
        <v>0</v>
      </c>
      <c r="G52" s="25">
        <v>88939740.409999996</v>
      </c>
    </row>
    <row r="53" spans="1:7" x14ac:dyDescent="0.35">
      <c r="B53" s="17"/>
      <c r="C53" s="24" t="s">
        <v>62</v>
      </c>
      <c r="D53" s="25">
        <v>47789036</v>
      </c>
      <c r="E53" s="26">
        <f t="shared" si="0"/>
        <v>1949458.9214326509</v>
      </c>
      <c r="F53" s="25">
        <v>0</v>
      </c>
      <c r="G53" s="25">
        <v>11307032.84</v>
      </c>
    </row>
    <row r="54" spans="1:7" x14ac:dyDescent="0.35">
      <c r="B54" s="17"/>
      <c r="C54" s="24" t="s">
        <v>89</v>
      </c>
      <c r="D54" s="25">
        <v>69948334</v>
      </c>
      <c r="E54" s="26">
        <f t="shared" si="0"/>
        <v>2853403.524516603</v>
      </c>
      <c r="F54" s="25">
        <v>0</v>
      </c>
      <c r="G54" s="25">
        <v>42668712.909999996</v>
      </c>
    </row>
    <row r="55" spans="1:7" x14ac:dyDescent="0.35">
      <c r="A55" s="30">
        <v>9</v>
      </c>
      <c r="B55" s="31">
        <v>551023</v>
      </c>
      <c r="C55" s="32" t="s">
        <v>26</v>
      </c>
      <c r="D55" s="33">
        <v>842659655</v>
      </c>
      <c r="E55" s="34">
        <f t="shared" si="0"/>
        <v>34374628.987517335</v>
      </c>
      <c r="F55" s="33">
        <v>0</v>
      </c>
      <c r="G55" s="33">
        <v>153039823.53</v>
      </c>
    </row>
    <row r="56" spans="1:7" x14ac:dyDescent="0.35">
      <c r="A56" s="35"/>
      <c r="B56" s="36"/>
      <c r="C56" s="37" t="s">
        <v>66</v>
      </c>
      <c r="D56" s="38">
        <v>77839567</v>
      </c>
      <c r="E56" s="39">
        <f t="shared" si="0"/>
        <v>3175310.7204046668</v>
      </c>
      <c r="F56" s="38">
        <v>0</v>
      </c>
      <c r="G56" s="38">
        <v>24565234.07</v>
      </c>
    </row>
    <row r="57" spans="1:7" x14ac:dyDescent="0.35">
      <c r="A57" s="35"/>
      <c r="B57" s="36"/>
      <c r="C57" s="37" t="s">
        <v>86</v>
      </c>
      <c r="D57" s="38">
        <v>93945683</v>
      </c>
      <c r="E57" s="39">
        <f t="shared" si="0"/>
        <v>3832327.7718854533</v>
      </c>
      <c r="F57" s="38">
        <v>0</v>
      </c>
      <c r="G57" s="38">
        <v>20184763.43</v>
      </c>
    </row>
    <row r="58" spans="1:7" x14ac:dyDescent="0.35">
      <c r="A58" s="35"/>
      <c r="B58" s="36"/>
      <c r="C58" s="37" t="s">
        <v>147</v>
      </c>
      <c r="D58" s="38">
        <v>171348970</v>
      </c>
      <c r="E58" s="39">
        <f t="shared" si="0"/>
        <v>6989841.3151668441</v>
      </c>
      <c r="F58" s="38">
        <v>0</v>
      </c>
      <c r="G58" s="38">
        <v>37278251.5</v>
      </c>
    </row>
    <row r="59" spans="1:7" x14ac:dyDescent="0.35">
      <c r="A59" s="35"/>
      <c r="B59" s="36"/>
      <c r="C59" s="37" t="s">
        <v>67</v>
      </c>
      <c r="D59" s="38">
        <v>82640000</v>
      </c>
      <c r="E59" s="39">
        <f t="shared" ref="E59:E110" si="1">D59/24.514</f>
        <v>3371134.8617116748</v>
      </c>
      <c r="F59" s="38">
        <v>0</v>
      </c>
      <c r="G59" s="38">
        <v>21476374</v>
      </c>
    </row>
    <row r="60" spans="1:7" x14ac:dyDescent="0.35">
      <c r="A60" s="35"/>
      <c r="B60" s="36"/>
      <c r="C60" s="37" t="s">
        <v>68</v>
      </c>
      <c r="D60" s="38">
        <v>20688488</v>
      </c>
      <c r="E60" s="39">
        <f t="shared" si="1"/>
        <v>843945.82687443914</v>
      </c>
      <c r="F60" s="38">
        <v>0</v>
      </c>
      <c r="G60" s="38">
        <v>4344582.4800000004</v>
      </c>
    </row>
    <row r="61" spans="1:7" x14ac:dyDescent="0.35">
      <c r="A61" s="35"/>
      <c r="B61" s="36"/>
      <c r="C61" s="37" t="s">
        <v>87</v>
      </c>
      <c r="D61" s="38">
        <v>134394742</v>
      </c>
      <c r="E61" s="39">
        <f t="shared" si="1"/>
        <v>5482366.8923880234</v>
      </c>
      <c r="F61" s="38">
        <v>0</v>
      </c>
      <c r="G61" s="38">
        <v>28729466.140000001</v>
      </c>
    </row>
    <row r="62" spans="1:7" x14ac:dyDescent="0.35">
      <c r="A62" s="35"/>
      <c r="B62" s="36"/>
      <c r="C62" s="37" t="s">
        <v>149</v>
      </c>
      <c r="D62" s="38">
        <v>60200000</v>
      </c>
      <c r="E62" s="39">
        <f t="shared" si="1"/>
        <v>2455739.5773843518</v>
      </c>
      <c r="F62" s="38">
        <v>0</v>
      </c>
      <c r="G62" s="38">
        <v>12642000</v>
      </c>
    </row>
    <row r="63" spans="1:7" x14ac:dyDescent="0.35">
      <c r="A63" s="35"/>
      <c r="B63" s="36"/>
      <c r="C63" s="37" t="s">
        <v>89</v>
      </c>
      <c r="D63" s="38">
        <v>24678858</v>
      </c>
      <c r="E63" s="39">
        <f t="shared" si="1"/>
        <v>1006725.055070572</v>
      </c>
      <c r="F63" s="38">
        <v>0</v>
      </c>
      <c r="G63" s="38">
        <v>3819151.91</v>
      </c>
    </row>
    <row r="64" spans="1:7" x14ac:dyDescent="0.35">
      <c r="A64" s="35"/>
      <c r="B64" s="36"/>
      <c r="C64" s="37" t="s">
        <v>65</v>
      </c>
      <c r="D64" s="38">
        <v>176923347</v>
      </c>
      <c r="E64" s="39">
        <f t="shared" si="1"/>
        <v>7217236.9666313129</v>
      </c>
      <c r="F64" s="38">
        <v>0</v>
      </c>
      <c r="G64" s="38">
        <v>0</v>
      </c>
    </row>
    <row r="65" spans="1:7" x14ac:dyDescent="0.35">
      <c r="A65" s="18">
        <v>10</v>
      </c>
      <c r="B65" s="19">
        <v>1312774</v>
      </c>
      <c r="C65" s="21" t="s">
        <v>3</v>
      </c>
      <c r="D65" s="22">
        <v>811647186</v>
      </c>
      <c r="E65" s="23">
        <f t="shared" si="1"/>
        <v>33109536.83609366</v>
      </c>
      <c r="F65" s="22">
        <v>0</v>
      </c>
      <c r="G65" s="22">
        <v>414088837.54999989</v>
      </c>
    </row>
    <row r="66" spans="1:7" x14ac:dyDescent="0.35">
      <c r="B66" s="17"/>
      <c r="C66" s="24" t="s">
        <v>64</v>
      </c>
      <c r="D66" s="25">
        <v>371064685</v>
      </c>
      <c r="E66" s="26">
        <f t="shared" si="1"/>
        <v>15136847.719670393</v>
      </c>
      <c r="F66" s="25">
        <v>0</v>
      </c>
      <c r="G66" s="25">
        <v>154257616.17999995</v>
      </c>
    </row>
    <row r="67" spans="1:7" x14ac:dyDescent="0.35">
      <c r="B67" s="17"/>
      <c r="C67" s="24" t="s">
        <v>89</v>
      </c>
      <c r="D67" s="25">
        <v>438649431</v>
      </c>
      <c r="E67" s="26">
        <f t="shared" si="1"/>
        <v>17893833.360528678</v>
      </c>
      <c r="F67" s="25">
        <v>0</v>
      </c>
      <c r="G67" s="25">
        <v>259831221.36999995</v>
      </c>
    </row>
    <row r="68" spans="1:7" x14ac:dyDescent="0.35">
      <c r="B68" s="17"/>
      <c r="C68" s="24" t="s">
        <v>65</v>
      </c>
      <c r="D68" s="25">
        <v>1933070</v>
      </c>
      <c r="E68" s="26">
        <f t="shared" si="1"/>
        <v>78855.755894590853</v>
      </c>
      <c r="F68" s="25">
        <v>0</v>
      </c>
      <c r="G68" s="25">
        <v>0</v>
      </c>
    </row>
    <row r="69" spans="1:7" x14ac:dyDescent="0.35">
      <c r="A69" s="30">
        <v>11</v>
      </c>
      <c r="B69" s="31">
        <v>44992785</v>
      </c>
      <c r="C69" s="32" t="s">
        <v>4</v>
      </c>
      <c r="D69" s="33">
        <v>804776055</v>
      </c>
      <c r="E69" s="34">
        <f t="shared" si="1"/>
        <v>32829242.677653588</v>
      </c>
      <c r="F69" s="33">
        <v>0</v>
      </c>
      <c r="G69" s="33">
        <v>857606853.96000004</v>
      </c>
    </row>
    <row r="70" spans="1:7" x14ac:dyDescent="0.35">
      <c r="A70" s="35"/>
      <c r="B70" s="36"/>
      <c r="C70" s="37" t="s">
        <v>63</v>
      </c>
      <c r="D70" s="38">
        <v>6288983</v>
      </c>
      <c r="E70" s="39">
        <f t="shared" si="1"/>
        <v>256546.5856245411</v>
      </c>
      <c r="F70" s="38">
        <v>0</v>
      </c>
      <c r="G70" s="38">
        <v>9702734.0199999996</v>
      </c>
    </row>
    <row r="71" spans="1:7" x14ac:dyDescent="0.35">
      <c r="A71" s="35"/>
      <c r="B71" s="36"/>
      <c r="C71" s="37" t="s">
        <v>73</v>
      </c>
      <c r="D71" s="38">
        <v>16346758</v>
      </c>
      <c r="E71" s="39">
        <f t="shared" si="1"/>
        <v>666833.56449375872</v>
      </c>
      <c r="F71" s="38">
        <v>0</v>
      </c>
      <c r="G71" s="38">
        <v>46393571.019999996</v>
      </c>
    </row>
    <row r="72" spans="1:7" x14ac:dyDescent="0.35">
      <c r="A72" s="35"/>
      <c r="B72" s="36"/>
      <c r="C72" s="37" t="s">
        <v>74</v>
      </c>
      <c r="D72" s="38">
        <v>762000000</v>
      </c>
      <c r="E72" s="39">
        <f t="shared" si="1"/>
        <v>31084278.371542793</v>
      </c>
      <c r="F72" s="38">
        <v>0</v>
      </c>
      <c r="G72" s="38">
        <v>760785000</v>
      </c>
    </row>
    <row r="73" spans="1:7" x14ac:dyDescent="0.35">
      <c r="A73" s="35"/>
      <c r="B73" s="36"/>
      <c r="C73" s="37" t="s">
        <v>71</v>
      </c>
      <c r="D73" s="38">
        <v>1057021</v>
      </c>
      <c r="E73" s="39">
        <f t="shared" si="1"/>
        <v>43119.074814391781</v>
      </c>
      <c r="F73" s="38">
        <v>0</v>
      </c>
      <c r="G73" s="38">
        <v>238372.46999999997</v>
      </c>
    </row>
    <row r="74" spans="1:7" x14ac:dyDescent="0.35">
      <c r="A74" s="35"/>
      <c r="B74" s="36"/>
      <c r="C74" s="37" t="s">
        <v>89</v>
      </c>
      <c r="D74" s="38">
        <v>17955721</v>
      </c>
      <c r="E74" s="39">
        <f t="shared" si="1"/>
        <v>732468.01827527129</v>
      </c>
      <c r="F74" s="38">
        <v>0</v>
      </c>
      <c r="G74" s="38">
        <v>37536023.859999999</v>
      </c>
    </row>
    <row r="75" spans="1:7" x14ac:dyDescent="0.35">
      <c r="A75" s="35"/>
      <c r="B75" s="36"/>
      <c r="C75" s="37" t="s">
        <v>150</v>
      </c>
      <c r="D75" s="38">
        <v>1127572</v>
      </c>
      <c r="E75" s="39">
        <f t="shared" si="1"/>
        <v>45997.062902831036</v>
      </c>
      <c r="F75" s="38">
        <v>0</v>
      </c>
      <c r="G75" s="38">
        <v>2951152.59</v>
      </c>
    </row>
    <row r="76" spans="1:7" x14ac:dyDescent="0.35">
      <c r="A76" s="18">
        <v>12</v>
      </c>
      <c r="B76" s="19">
        <v>159816</v>
      </c>
      <c r="C76" s="21" t="s">
        <v>1</v>
      </c>
      <c r="D76" s="22">
        <v>572817469</v>
      </c>
      <c r="E76" s="23">
        <f t="shared" si="1"/>
        <v>23366952.312964022</v>
      </c>
      <c r="F76" s="22">
        <v>0</v>
      </c>
      <c r="G76" s="22">
        <v>396985105.53999996</v>
      </c>
    </row>
    <row r="77" spans="1:7" x14ac:dyDescent="0.35">
      <c r="B77" s="17"/>
      <c r="C77" s="24" t="s">
        <v>63</v>
      </c>
      <c r="D77" s="25">
        <v>572817469</v>
      </c>
      <c r="E77" s="26">
        <f t="shared" si="1"/>
        <v>23366952.312964022</v>
      </c>
      <c r="F77" s="25">
        <v>0</v>
      </c>
      <c r="G77" s="25">
        <v>396985105.53999996</v>
      </c>
    </row>
    <row r="78" spans="1:7" x14ac:dyDescent="0.35">
      <c r="A78" s="30">
        <v>13</v>
      </c>
      <c r="B78" s="31">
        <v>61388963</v>
      </c>
      <c r="C78" s="32" t="s">
        <v>22</v>
      </c>
      <c r="D78" s="33">
        <v>496688413</v>
      </c>
      <c r="E78" s="34">
        <f t="shared" si="1"/>
        <v>20261418.495553561</v>
      </c>
      <c r="F78" s="33">
        <v>0</v>
      </c>
      <c r="G78" s="33">
        <v>37185972.600000001</v>
      </c>
    </row>
    <row r="79" spans="1:7" x14ac:dyDescent="0.35">
      <c r="A79" s="35"/>
      <c r="B79" s="36"/>
      <c r="C79" s="37" t="s">
        <v>57</v>
      </c>
      <c r="D79" s="38">
        <v>496688413</v>
      </c>
      <c r="E79" s="39">
        <f t="shared" si="1"/>
        <v>20261418.495553561</v>
      </c>
      <c r="F79" s="38">
        <v>0</v>
      </c>
      <c r="G79" s="38">
        <v>37185972.600000001</v>
      </c>
    </row>
    <row r="80" spans="1:7" x14ac:dyDescent="0.35">
      <c r="A80" s="18">
        <v>14</v>
      </c>
      <c r="B80" s="19">
        <v>66002222</v>
      </c>
      <c r="C80" s="21" t="s">
        <v>29</v>
      </c>
      <c r="D80" s="22">
        <v>457198110</v>
      </c>
      <c r="E80" s="23">
        <f t="shared" si="1"/>
        <v>18650489.92412499</v>
      </c>
      <c r="F80" s="22">
        <v>0</v>
      </c>
      <c r="G80" s="22">
        <v>164543091.66999999</v>
      </c>
    </row>
    <row r="81" spans="1:7" x14ac:dyDescent="0.35">
      <c r="B81" s="17"/>
      <c r="C81" s="24" t="s">
        <v>66</v>
      </c>
      <c r="D81" s="25">
        <v>55842112</v>
      </c>
      <c r="E81" s="26">
        <f t="shared" si="1"/>
        <v>2277968.1814473365</v>
      </c>
      <c r="F81" s="25">
        <v>0</v>
      </c>
      <c r="G81" s="25">
        <v>11849727.379999999</v>
      </c>
    </row>
    <row r="82" spans="1:7" x14ac:dyDescent="0.35">
      <c r="B82" s="17"/>
      <c r="C82" s="24" t="s">
        <v>90</v>
      </c>
      <c r="D82" s="25">
        <v>391976833</v>
      </c>
      <c r="E82" s="26">
        <f t="shared" si="1"/>
        <v>15989917.312556092</v>
      </c>
      <c r="F82" s="25">
        <v>0</v>
      </c>
      <c r="G82" s="25">
        <v>150827913.13999999</v>
      </c>
    </row>
    <row r="83" spans="1:7" x14ac:dyDescent="0.35">
      <c r="B83" s="17"/>
      <c r="C83" s="24" t="s">
        <v>72</v>
      </c>
      <c r="D83" s="25">
        <v>2968815</v>
      </c>
      <c r="E83" s="26">
        <f t="shared" si="1"/>
        <v>121106.91849555356</v>
      </c>
      <c r="F83" s="25">
        <v>0</v>
      </c>
      <c r="G83" s="25">
        <v>623451.15</v>
      </c>
    </row>
    <row r="84" spans="1:7" x14ac:dyDescent="0.35">
      <c r="B84" s="17"/>
      <c r="C84" s="24" t="s">
        <v>89</v>
      </c>
      <c r="D84" s="25">
        <v>6410350</v>
      </c>
      <c r="E84" s="26">
        <f t="shared" si="1"/>
        <v>261497.51162600963</v>
      </c>
      <c r="F84" s="25">
        <v>0</v>
      </c>
      <c r="G84" s="25">
        <v>1242000</v>
      </c>
    </row>
    <row r="85" spans="1:7" x14ac:dyDescent="0.35">
      <c r="A85" s="30">
        <v>15</v>
      </c>
      <c r="B85" s="31">
        <v>61989592</v>
      </c>
      <c r="C85" s="32" t="s">
        <v>9</v>
      </c>
      <c r="D85" s="33">
        <v>445417001</v>
      </c>
      <c r="E85" s="34">
        <f t="shared" si="1"/>
        <v>18169902.953414377</v>
      </c>
      <c r="F85" s="33">
        <v>0</v>
      </c>
      <c r="G85" s="33">
        <v>42520515.590000004</v>
      </c>
    </row>
    <row r="86" spans="1:7" x14ac:dyDescent="0.35">
      <c r="A86" s="35"/>
      <c r="B86" s="36"/>
      <c r="C86" s="37" t="s">
        <v>89</v>
      </c>
      <c r="D86" s="38">
        <v>7705516</v>
      </c>
      <c r="E86" s="39">
        <f t="shared" si="1"/>
        <v>314331.23929183325</v>
      </c>
      <c r="F86" s="38">
        <v>0</v>
      </c>
      <c r="G86" s="38">
        <v>2035159.8299999991</v>
      </c>
    </row>
    <row r="87" spans="1:7" x14ac:dyDescent="0.35">
      <c r="A87" s="35"/>
      <c r="B87" s="36"/>
      <c r="C87" s="37" t="s">
        <v>57</v>
      </c>
      <c r="D87" s="38">
        <v>437711485</v>
      </c>
      <c r="E87" s="39">
        <f t="shared" si="1"/>
        <v>17855571.714122541</v>
      </c>
      <c r="F87" s="38">
        <v>0</v>
      </c>
      <c r="G87" s="38">
        <v>40485355.760000005</v>
      </c>
    </row>
    <row r="88" spans="1:7" x14ac:dyDescent="0.35">
      <c r="A88" s="18">
        <v>16</v>
      </c>
      <c r="B88" s="19">
        <v>23001</v>
      </c>
      <c r="C88" s="21" t="s">
        <v>2</v>
      </c>
      <c r="D88" s="22">
        <v>399142017</v>
      </c>
      <c r="E88" s="23">
        <f t="shared" si="1"/>
        <v>16282206.779799299</v>
      </c>
      <c r="F88" s="22">
        <v>0</v>
      </c>
      <c r="G88" s="22">
        <v>41054206.469999999</v>
      </c>
    </row>
    <row r="89" spans="1:7" x14ac:dyDescent="0.35">
      <c r="B89" s="17"/>
      <c r="C89" s="24" t="s">
        <v>68</v>
      </c>
      <c r="D89" s="25">
        <v>35827830</v>
      </c>
      <c r="E89" s="26">
        <f t="shared" si="1"/>
        <v>1461525.25087705</v>
      </c>
      <c r="F89" s="25">
        <v>0</v>
      </c>
      <c r="G89" s="25">
        <v>7523844.2999999998</v>
      </c>
    </row>
    <row r="90" spans="1:7" x14ac:dyDescent="0.35">
      <c r="B90" s="17"/>
      <c r="C90" s="24" t="s">
        <v>57</v>
      </c>
      <c r="D90" s="25">
        <v>363314187</v>
      </c>
      <c r="E90" s="26">
        <f t="shared" si="1"/>
        <v>14820681.528922249</v>
      </c>
      <c r="F90" s="25">
        <v>0</v>
      </c>
      <c r="G90" s="25">
        <v>33530362.170000002</v>
      </c>
    </row>
    <row r="91" spans="1:7" x14ac:dyDescent="0.35">
      <c r="A91" s="30">
        <v>17</v>
      </c>
      <c r="B91" s="31">
        <v>70890021</v>
      </c>
      <c r="C91" s="32" t="s">
        <v>94</v>
      </c>
      <c r="D91" s="33">
        <v>366287091</v>
      </c>
      <c r="E91" s="34">
        <f t="shared" si="1"/>
        <v>14941955.25006119</v>
      </c>
      <c r="F91" s="33">
        <v>0</v>
      </c>
      <c r="G91" s="33">
        <v>83992548.809999987</v>
      </c>
    </row>
    <row r="92" spans="1:7" x14ac:dyDescent="0.35">
      <c r="A92" s="35"/>
      <c r="B92" s="36"/>
      <c r="C92" s="37" t="s">
        <v>58</v>
      </c>
      <c r="D92" s="38">
        <v>366287091</v>
      </c>
      <c r="E92" s="39">
        <f t="shared" si="1"/>
        <v>14941955.25006119</v>
      </c>
      <c r="F92" s="38">
        <v>0</v>
      </c>
      <c r="G92" s="38">
        <v>83992548.809999987</v>
      </c>
    </row>
    <row r="93" spans="1:7" x14ac:dyDescent="0.35">
      <c r="A93" s="18">
        <v>18</v>
      </c>
      <c r="B93" s="19">
        <v>66002222</v>
      </c>
      <c r="C93" s="21" t="s">
        <v>29</v>
      </c>
      <c r="D93" s="22">
        <v>346562533</v>
      </c>
      <c r="E93" s="23">
        <f t="shared" si="1"/>
        <v>14137331.035326753</v>
      </c>
      <c r="F93" s="22">
        <v>0</v>
      </c>
      <c r="G93" s="22">
        <v>32365137.93</v>
      </c>
    </row>
    <row r="94" spans="1:7" x14ac:dyDescent="0.35">
      <c r="B94" s="17"/>
      <c r="C94" s="24" t="s">
        <v>90</v>
      </c>
      <c r="D94" s="25">
        <v>3685219</v>
      </c>
      <c r="E94" s="26">
        <f t="shared" si="1"/>
        <v>150331.19849881702</v>
      </c>
      <c r="F94" s="25">
        <v>0</v>
      </c>
      <c r="G94" s="25">
        <v>0</v>
      </c>
    </row>
    <row r="95" spans="1:7" x14ac:dyDescent="0.35">
      <c r="B95" s="17"/>
      <c r="C95" s="24" t="s">
        <v>149</v>
      </c>
      <c r="D95" s="25">
        <v>12590637</v>
      </c>
      <c r="E95" s="26">
        <f t="shared" si="1"/>
        <v>513610.05955780373</v>
      </c>
      <c r="F95" s="25">
        <v>0</v>
      </c>
      <c r="G95" s="25">
        <v>18175.48</v>
      </c>
    </row>
    <row r="96" spans="1:7" x14ac:dyDescent="0.35">
      <c r="B96" s="17"/>
      <c r="C96" s="24" t="s">
        <v>84</v>
      </c>
      <c r="D96" s="25">
        <v>45134474</v>
      </c>
      <c r="E96" s="26">
        <f t="shared" si="1"/>
        <v>1841171.3306681896</v>
      </c>
      <c r="F96" s="25">
        <v>0</v>
      </c>
      <c r="G96" s="25">
        <v>1445760.37</v>
      </c>
    </row>
    <row r="97" spans="1:7" x14ac:dyDescent="0.35">
      <c r="B97" s="17"/>
      <c r="C97" s="24" t="s">
        <v>65</v>
      </c>
      <c r="D97" s="25">
        <v>265154445</v>
      </c>
      <c r="E97" s="26">
        <f t="shared" si="1"/>
        <v>10816449.579831934</v>
      </c>
      <c r="F97" s="25">
        <v>0</v>
      </c>
      <c r="G97" s="25">
        <v>30901202.079999998</v>
      </c>
    </row>
    <row r="98" spans="1:7" x14ac:dyDescent="0.35">
      <c r="B98" s="17"/>
      <c r="C98" s="24" t="s">
        <v>85</v>
      </c>
      <c r="D98" s="25">
        <v>19997758</v>
      </c>
      <c r="E98" s="26">
        <f t="shared" si="1"/>
        <v>815768.86677000904</v>
      </c>
      <c r="F98" s="25">
        <v>0</v>
      </c>
      <c r="G98" s="25">
        <v>0</v>
      </c>
    </row>
    <row r="99" spans="1:7" x14ac:dyDescent="0.35">
      <c r="A99" s="30">
        <v>19</v>
      </c>
      <c r="B99" s="31">
        <v>45769851</v>
      </c>
      <c r="C99" s="32" t="s">
        <v>95</v>
      </c>
      <c r="D99" s="33">
        <v>340123572</v>
      </c>
      <c r="E99" s="34">
        <f t="shared" si="1"/>
        <v>13874666.394713225</v>
      </c>
      <c r="F99" s="33">
        <v>0</v>
      </c>
      <c r="G99" s="33">
        <v>71425950.099999994</v>
      </c>
    </row>
    <row r="100" spans="1:7" x14ac:dyDescent="0.35">
      <c r="A100" s="35"/>
      <c r="B100" s="36"/>
      <c r="C100" s="37" t="s">
        <v>68</v>
      </c>
      <c r="D100" s="38">
        <v>340123572</v>
      </c>
      <c r="E100" s="39">
        <f t="shared" si="1"/>
        <v>13874666.394713225</v>
      </c>
      <c r="F100" s="38">
        <v>0</v>
      </c>
      <c r="G100" s="38">
        <v>71425950.099999994</v>
      </c>
    </row>
    <row r="101" spans="1:7" x14ac:dyDescent="0.35">
      <c r="A101" s="18">
        <v>20</v>
      </c>
      <c r="B101" s="20" t="s">
        <v>140</v>
      </c>
      <c r="C101" s="21" t="s">
        <v>96</v>
      </c>
      <c r="D101" s="22">
        <v>322190339</v>
      </c>
      <c r="E101" s="23">
        <f t="shared" si="1"/>
        <v>13143115.729787061</v>
      </c>
      <c r="F101" s="22">
        <v>0</v>
      </c>
      <c r="G101" s="22">
        <v>53642538.420000002</v>
      </c>
    </row>
    <row r="102" spans="1:7" x14ac:dyDescent="0.35">
      <c r="B102" s="17"/>
      <c r="C102" s="24" t="s">
        <v>68</v>
      </c>
      <c r="D102" s="25">
        <v>22917838</v>
      </c>
      <c r="E102" s="26">
        <f t="shared" si="1"/>
        <v>934887.73761931958</v>
      </c>
      <c r="F102" s="25">
        <v>0</v>
      </c>
      <c r="G102" s="25">
        <v>5016342.6900000004</v>
      </c>
    </row>
    <row r="103" spans="1:7" x14ac:dyDescent="0.35">
      <c r="B103" s="17"/>
      <c r="C103" s="24" t="s">
        <v>69</v>
      </c>
      <c r="D103" s="25">
        <v>71925976</v>
      </c>
      <c r="E103" s="26">
        <f t="shared" si="1"/>
        <v>2934077.5067308475</v>
      </c>
      <c r="F103" s="25">
        <v>0</v>
      </c>
      <c r="G103" s="25">
        <v>356152.05</v>
      </c>
    </row>
    <row r="104" spans="1:7" x14ac:dyDescent="0.35">
      <c r="B104" s="17"/>
      <c r="C104" s="24" t="s">
        <v>88</v>
      </c>
      <c r="D104" s="25">
        <v>208910056</v>
      </c>
      <c r="E104" s="26">
        <f t="shared" si="1"/>
        <v>8522071.3061923794</v>
      </c>
      <c r="F104" s="25">
        <v>0</v>
      </c>
      <c r="G104" s="25">
        <v>44390955.700000003</v>
      </c>
    </row>
    <row r="105" spans="1:7" x14ac:dyDescent="0.35">
      <c r="B105" s="17"/>
      <c r="C105" s="24" t="s">
        <v>89</v>
      </c>
      <c r="D105" s="25">
        <v>18436469</v>
      </c>
      <c r="E105" s="26">
        <f t="shared" si="1"/>
        <v>752079.17924451339</v>
      </c>
      <c r="F105" s="25">
        <v>0</v>
      </c>
      <c r="G105" s="25">
        <v>3879087.9800000004</v>
      </c>
    </row>
    <row r="106" spans="1:7" x14ac:dyDescent="0.35">
      <c r="A106" s="30">
        <v>21</v>
      </c>
      <c r="B106" s="31">
        <v>60609460</v>
      </c>
      <c r="C106" s="32" t="s">
        <v>43</v>
      </c>
      <c r="D106" s="33">
        <v>315319779</v>
      </c>
      <c r="E106" s="34">
        <f t="shared" si="1"/>
        <v>12862844.864159256</v>
      </c>
      <c r="F106" s="33">
        <v>0</v>
      </c>
      <c r="G106" s="33">
        <v>49364113.911602728</v>
      </c>
    </row>
    <row r="107" spans="1:7" x14ac:dyDescent="0.35">
      <c r="A107" s="35"/>
      <c r="B107" s="36"/>
      <c r="C107" s="37" t="s">
        <v>79</v>
      </c>
      <c r="D107" s="38">
        <v>26668262</v>
      </c>
      <c r="E107" s="39">
        <f t="shared" si="1"/>
        <v>1087878.8447417803</v>
      </c>
      <c r="F107" s="38">
        <v>0</v>
      </c>
      <c r="G107" s="38">
        <v>0</v>
      </c>
    </row>
    <row r="108" spans="1:7" x14ac:dyDescent="0.35">
      <c r="A108" s="35"/>
      <c r="B108" s="36"/>
      <c r="C108" s="37" t="s">
        <v>78</v>
      </c>
      <c r="D108" s="38">
        <v>123237316</v>
      </c>
      <c r="E108" s="39">
        <f t="shared" si="1"/>
        <v>5027221.8324222891</v>
      </c>
      <c r="F108" s="38">
        <v>0</v>
      </c>
      <c r="G108" s="38">
        <v>44374022.340602726</v>
      </c>
    </row>
    <row r="109" spans="1:7" x14ac:dyDescent="0.35">
      <c r="A109" s="35"/>
      <c r="B109" s="36"/>
      <c r="C109" s="37" t="s">
        <v>89</v>
      </c>
      <c r="D109" s="38">
        <v>33267277</v>
      </c>
      <c r="E109" s="39">
        <f t="shared" si="1"/>
        <v>1357072.5707758833</v>
      </c>
      <c r="F109" s="38">
        <v>0</v>
      </c>
      <c r="G109" s="38">
        <v>4990091.5710000005</v>
      </c>
    </row>
    <row r="110" spans="1:7" x14ac:dyDescent="0.35">
      <c r="A110" s="35"/>
      <c r="B110" s="36"/>
      <c r="C110" s="37" t="s">
        <v>144</v>
      </c>
      <c r="D110" s="38">
        <v>132146924</v>
      </c>
      <c r="E110" s="39">
        <f t="shared" si="1"/>
        <v>5390671.6162193036</v>
      </c>
      <c r="F110" s="38">
        <v>0</v>
      </c>
      <c r="G110" s="38">
        <v>0</v>
      </c>
    </row>
    <row r="111" spans="1:7" x14ac:dyDescent="0.35">
      <c r="A111" s="18">
        <v>22</v>
      </c>
      <c r="B111" s="19">
        <v>216305</v>
      </c>
      <c r="C111" s="21" t="s">
        <v>7</v>
      </c>
      <c r="D111" s="22">
        <v>298527888</v>
      </c>
      <c r="E111" s="23">
        <f t="shared" ref="E111:E158" si="2">D111/24.514</f>
        <v>12177852.981969487</v>
      </c>
      <c r="F111" s="22">
        <v>0</v>
      </c>
      <c r="G111" s="22">
        <v>24994353.690000001</v>
      </c>
    </row>
    <row r="112" spans="1:7" x14ac:dyDescent="0.35">
      <c r="B112" s="17"/>
      <c r="C112" s="24" t="s">
        <v>56</v>
      </c>
      <c r="D112" s="25">
        <v>286883549</v>
      </c>
      <c r="E112" s="26">
        <f t="shared" si="2"/>
        <v>11702845.272089418</v>
      </c>
      <c r="F112" s="25">
        <v>0</v>
      </c>
      <c r="G112" s="25">
        <v>24994343.690000001</v>
      </c>
    </row>
    <row r="113" spans="1:7" x14ac:dyDescent="0.35">
      <c r="B113" s="17"/>
      <c r="C113" s="24" t="s">
        <v>89</v>
      </c>
      <c r="D113" s="25">
        <v>7844339</v>
      </c>
      <c r="E113" s="26">
        <f t="shared" si="2"/>
        <v>319994.2481847108</v>
      </c>
      <c r="F113" s="25">
        <v>0</v>
      </c>
      <c r="G113" s="25">
        <v>10</v>
      </c>
    </row>
    <row r="114" spans="1:7" x14ac:dyDescent="0.35">
      <c r="B114" s="17"/>
      <c r="C114" s="24" t="s">
        <v>151</v>
      </c>
      <c r="D114" s="25">
        <v>3800000</v>
      </c>
      <c r="E114" s="26">
        <f t="shared" si="2"/>
        <v>155013.46169535775</v>
      </c>
      <c r="F114" s="25">
        <v>0</v>
      </c>
      <c r="G114" s="25">
        <v>0</v>
      </c>
    </row>
    <row r="115" spans="1:7" x14ac:dyDescent="0.35">
      <c r="A115" s="30">
        <v>23</v>
      </c>
      <c r="B115" s="31">
        <v>68407700</v>
      </c>
      <c r="C115" s="32" t="s">
        <v>97</v>
      </c>
      <c r="D115" s="33">
        <v>279544712</v>
      </c>
      <c r="E115" s="34">
        <f t="shared" si="2"/>
        <v>11403471.975197846</v>
      </c>
      <c r="F115" s="33">
        <v>0</v>
      </c>
      <c r="G115" s="33">
        <v>30274897</v>
      </c>
    </row>
    <row r="116" spans="1:7" x14ac:dyDescent="0.35">
      <c r="A116" s="35"/>
      <c r="B116" s="36"/>
      <c r="C116" s="37" t="s">
        <v>56</v>
      </c>
      <c r="D116" s="38">
        <v>279544712</v>
      </c>
      <c r="E116" s="39">
        <f t="shared" si="2"/>
        <v>11403471.975197846</v>
      </c>
      <c r="F116" s="38">
        <v>0</v>
      </c>
      <c r="G116" s="38">
        <v>30274897</v>
      </c>
    </row>
    <row r="117" spans="1:7" x14ac:dyDescent="0.35">
      <c r="A117" s="18">
        <v>24</v>
      </c>
      <c r="B117" s="19">
        <v>6963</v>
      </c>
      <c r="C117" s="21" t="s">
        <v>6</v>
      </c>
      <c r="D117" s="22">
        <v>270362160</v>
      </c>
      <c r="E117" s="23">
        <f t="shared" si="2"/>
        <v>11028887.982377417</v>
      </c>
      <c r="F117" s="22">
        <v>0</v>
      </c>
      <c r="G117" s="22">
        <v>86855675.680000007</v>
      </c>
    </row>
    <row r="118" spans="1:7" x14ac:dyDescent="0.35">
      <c r="B118" s="17"/>
      <c r="C118" s="24" t="s">
        <v>66</v>
      </c>
      <c r="D118" s="25">
        <v>270362160</v>
      </c>
      <c r="E118" s="26">
        <f t="shared" si="2"/>
        <v>11028887.982377417</v>
      </c>
      <c r="F118" s="25">
        <v>0</v>
      </c>
      <c r="G118" s="25">
        <v>86855675.680000007</v>
      </c>
    </row>
    <row r="119" spans="1:7" x14ac:dyDescent="0.35">
      <c r="A119" s="30">
        <v>25</v>
      </c>
      <c r="B119" s="31">
        <v>236977</v>
      </c>
      <c r="C119" s="32" t="s">
        <v>98</v>
      </c>
      <c r="D119" s="33">
        <v>262544455</v>
      </c>
      <c r="E119" s="34">
        <f t="shared" si="2"/>
        <v>10709980.215387126</v>
      </c>
      <c r="F119" s="33">
        <v>200000000</v>
      </c>
      <c r="G119" s="33">
        <v>62544454.880000003</v>
      </c>
    </row>
    <row r="120" spans="1:7" x14ac:dyDescent="0.35">
      <c r="A120" s="35"/>
      <c r="B120" s="36"/>
      <c r="C120" s="37" t="s">
        <v>79</v>
      </c>
      <c r="D120" s="38">
        <v>62544455</v>
      </c>
      <c r="E120" s="39">
        <f t="shared" si="2"/>
        <v>2551376.9682630333</v>
      </c>
      <c r="F120" s="38">
        <v>200000000</v>
      </c>
      <c r="G120" s="38">
        <v>0</v>
      </c>
    </row>
    <row r="121" spans="1:7" x14ac:dyDescent="0.35">
      <c r="A121" s="35"/>
      <c r="B121" s="36"/>
      <c r="C121" s="37" t="s">
        <v>144</v>
      </c>
      <c r="D121" s="38">
        <v>200000000</v>
      </c>
      <c r="E121" s="39">
        <f t="shared" si="2"/>
        <v>8158603.2471240927</v>
      </c>
      <c r="F121" s="38">
        <v>0</v>
      </c>
      <c r="G121" s="38">
        <v>62544454.880000003</v>
      </c>
    </row>
    <row r="122" spans="1:7" x14ac:dyDescent="0.35">
      <c r="A122" s="18">
        <v>26</v>
      </c>
      <c r="B122" s="19">
        <v>67985823</v>
      </c>
      <c r="C122" s="21" t="s">
        <v>23</v>
      </c>
      <c r="D122" s="22">
        <v>261557354</v>
      </c>
      <c r="E122" s="23">
        <f t="shared" si="2"/>
        <v>10669713.388267929</v>
      </c>
      <c r="F122" s="22">
        <v>0</v>
      </c>
      <c r="G122" s="22">
        <v>21274707.27</v>
      </c>
    </row>
    <row r="123" spans="1:7" x14ac:dyDescent="0.35">
      <c r="B123" s="17"/>
      <c r="C123" s="24" t="s">
        <v>57</v>
      </c>
      <c r="D123" s="25">
        <v>261557354</v>
      </c>
      <c r="E123" s="26">
        <f t="shared" si="2"/>
        <v>10669713.388267929</v>
      </c>
      <c r="F123" s="25">
        <v>0</v>
      </c>
      <c r="G123" s="25">
        <v>21274707.27</v>
      </c>
    </row>
    <row r="124" spans="1:7" x14ac:dyDescent="0.35">
      <c r="A124" s="30">
        <v>27</v>
      </c>
      <c r="B124" s="31">
        <v>70889546</v>
      </c>
      <c r="C124" s="32" t="s">
        <v>99</v>
      </c>
      <c r="D124" s="33">
        <v>254191092</v>
      </c>
      <c r="E124" s="34">
        <f t="shared" si="2"/>
        <v>10369221.342906095</v>
      </c>
      <c r="F124" s="33">
        <v>28715761.219999999</v>
      </c>
      <c r="G124" s="33">
        <v>32554119.049337473</v>
      </c>
    </row>
    <row r="125" spans="1:7" x14ac:dyDescent="0.35">
      <c r="A125" s="35"/>
      <c r="B125" s="36"/>
      <c r="C125" s="37" t="s">
        <v>79</v>
      </c>
      <c r="D125" s="38">
        <v>68965876</v>
      </c>
      <c r="E125" s="39">
        <f t="shared" si="2"/>
        <v>2813326.0993717876</v>
      </c>
      <c r="F125" s="38">
        <v>28715761.219999999</v>
      </c>
      <c r="G125" s="38">
        <v>0</v>
      </c>
    </row>
    <row r="126" spans="1:7" x14ac:dyDescent="0.35">
      <c r="A126" s="35"/>
      <c r="B126" s="36"/>
      <c r="C126" s="37" t="s">
        <v>78</v>
      </c>
      <c r="D126" s="38">
        <v>179851216</v>
      </c>
      <c r="E126" s="39">
        <f t="shared" si="2"/>
        <v>7336673.5742840832</v>
      </c>
      <c r="F126" s="38">
        <v>0</v>
      </c>
      <c r="G126" s="38">
        <v>31748019.049337473</v>
      </c>
    </row>
    <row r="127" spans="1:7" x14ac:dyDescent="0.35">
      <c r="A127" s="35"/>
      <c r="B127" s="36"/>
      <c r="C127" s="37" t="s">
        <v>89</v>
      </c>
      <c r="D127" s="38">
        <v>5374000</v>
      </c>
      <c r="E127" s="39">
        <f t="shared" si="2"/>
        <v>219221.66925022437</v>
      </c>
      <c r="F127" s="38">
        <v>0</v>
      </c>
      <c r="G127" s="38">
        <v>806100</v>
      </c>
    </row>
    <row r="128" spans="1:7" x14ac:dyDescent="0.35">
      <c r="A128" s="18">
        <v>28</v>
      </c>
      <c r="B128" s="19">
        <v>70892822</v>
      </c>
      <c r="C128" s="21" t="s">
        <v>37</v>
      </c>
      <c r="D128" s="22">
        <v>244979908</v>
      </c>
      <c r="E128" s="23">
        <f t="shared" si="2"/>
        <v>9993469.3644448072</v>
      </c>
      <c r="F128" s="22">
        <v>0</v>
      </c>
      <c r="G128" s="22">
        <v>13529686.640847089</v>
      </c>
    </row>
    <row r="129" spans="1:7" x14ac:dyDescent="0.35">
      <c r="B129" s="17"/>
      <c r="C129" s="24" t="s">
        <v>72</v>
      </c>
      <c r="D129" s="25">
        <v>1006330</v>
      </c>
      <c r="E129" s="26">
        <f t="shared" si="2"/>
        <v>41051.236028391941</v>
      </c>
      <c r="F129" s="25">
        <v>0</v>
      </c>
      <c r="G129" s="25">
        <v>211329.3</v>
      </c>
    </row>
    <row r="130" spans="1:7" x14ac:dyDescent="0.35">
      <c r="B130" s="17"/>
      <c r="C130" s="24" t="s">
        <v>79</v>
      </c>
      <c r="D130" s="25">
        <v>98744655</v>
      </c>
      <c r="E130" s="26">
        <f t="shared" si="2"/>
        <v>4028092.3145957412</v>
      </c>
      <c r="F130" s="25">
        <v>0</v>
      </c>
      <c r="G130" s="25">
        <v>0</v>
      </c>
    </row>
    <row r="131" spans="1:7" x14ac:dyDescent="0.35">
      <c r="B131" s="17"/>
      <c r="C131" s="24" t="s">
        <v>78</v>
      </c>
      <c r="D131" s="25">
        <v>40576730</v>
      </c>
      <c r="E131" s="26">
        <f t="shared" si="2"/>
        <v>1655247.205678388</v>
      </c>
      <c r="F131" s="25">
        <v>0</v>
      </c>
      <c r="G131" s="25">
        <v>7184885.3033470893</v>
      </c>
    </row>
    <row r="132" spans="1:7" x14ac:dyDescent="0.35">
      <c r="B132" s="17"/>
      <c r="C132" s="24" t="s">
        <v>89</v>
      </c>
      <c r="D132" s="25">
        <v>24308556</v>
      </c>
      <c r="E132" s="26">
        <f t="shared" si="2"/>
        <v>991619.31957248924</v>
      </c>
      <c r="F132" s="25">
        <v>0</v>
      </c>
      <c r="G132" s="25">
        <v>6133472.0374999996</v>
      </c>
    </row>
    <row r="133" spans="1:7" x14ac:dyDescent="0.35">
      <c r="B133" s="17"/>
      <c r="C133" s="24" t="s">
        <v>144</v>
      </c>
      <c r="D133" s="25">
        <v>80343637</v>
      </c>
      <c r="E133" s="26">
        <f t="shared" si="2"/>
        <v>3277459.2885697968</v>
      </c>
      <c r="F133" s="25">
        <v>0</v>
      </c>
      <c r="G133" s="25">
        <v>0</v>
      </c>
    </row>
    <row r="134" spans="1:7" x14ac:dyDescent="0.35">
      <c r="A134" s="30">
        <v>29</v>
      </c>
      <c r="B134" s="31">
        <v>61989592</v>
      </c>
      <c r="C134" s="32" t="s">
        <v>100</v>
      </c>
      <c r="D134" s="33">
        <v>244814259</v>
      </c>
      <c r="E134" s="34">
        <f t="shared" si="2"/>
        <v>9986712.0420983937</v>
      </c>
      <c r="F134" s="33">
        <v>0</v>
      </c>
      <c r="G134" s="33">
        <v>19362683.57</v>
      </c>
    </row>
    <row r="135" spans="1:7" x14ac:dyDescent="0.35">
      <c r="A135" s="35"/>
      <c r="B135" s="36"/>
      <c r="C135" s="37" t="s">
        <v>56</v>
      </c>
      <c r="D135" s="38">
        <v>244814259</v>
      </c>
      <c r="E135" s="39">
        <f t="shared" si="2"/>
        <v>9986712.0420983937</v>
      </c>
      <c r="F135" s="38">
        <v>0</v>
      </c>
      <c r="G135" s="38">
        <v>19362683.57</v>
      </c>
    </row>
    <row r="136" spans="1:7" x14ac:dyDescent="0.35">
      <c r="A136" s="18">
        <v>30</v>
      </c>
      <c r="B136" s="19">
        <v>60460709</v>
      </c>
      <c r="C136" s="21" t="s">
        <v>10</v>
      </c>
      <c r="D136" s="22">
        <v>231124513</v>
      </c>
      <c r="E136" s="23">
        <f t="shared" si="2"/>
        <v>9428266.0112588722</v>
      </c>
      <c r="F136" s="22">
        <v>0</v>
      </c>
      <c r="G136" s="22">
        <v>22894289.239999998</v>
      </c>
    </row>
    <row r="137" spans="1:7" x14ac:dyDescent="0.35">
      <c r="B137" s="17"/>
      <c r="C137" s="24" t="s">
        <v>60</v>
      </c>
      <c r="D137" s="25">
        <v>14656853</v>
      </c>
      <c r="E137" s="26">
        <f t="shared" si="2"/>
        <v>597897.24239210249</v>
      </c>
      <c r="F137" s="25">
        <v>0</v>
      </c>
      <c r="G137" s="25">
        <v>0</v>
      </c>
    </row>
    <row r="138" spans="1:7" x14ac:dyDescent="0.35">
      <c r="B138" s="17"/>
      <c r="C138" s="24" t="s">
        <v>56</v>
      </c>
      <c r="D138" s="25">
        <v>202804318</v>
      </c>
      <c r="E138" s="26">
        <f t="shared" si="2"/>
        <v>8272999.8368279357</v>
      </c>
      <c r="F138" s="25">
        <v>0</v>
      </c>
      <c r="G138" s="25">
        <v>18998034.219999999</v>
      </c>
    </row>
    <row r="139" spans="1:7" x14ac:dyDescent="0.35">
      <c r="B139" s="17"/>
      <c r="C139" s="24" t="s">
        <v>89</v>
      </c>
      <c r="D139" s="25">
        <v>12077729</v>
      </c>
      <c r="E139" s="26">
        <f t="shared" si="2"/>
        <v>492686.99518642412</v>
      </c>
      <c r="F139" s="25">
        <v>0</v>
      </c>
      <c r="G139" s="25">
        <v>3720075.82</v>
      </c>
    </row>
    <row r="140" spans="1:7" x14ac:dyDescent="0.35">
      <c r="B140" s="17"/>
      <c r="C140" s="24" t="s">
        <v>70</v>
      </c>
      <c r="D140" s="25">
        <v>1585613</v>
      </c>
      <c r="E140" s="26">
        <f t="shared" si="2"/>
        <v>64681.936852410872</v>
      </c>
      <c r="F140" s="25">
        <v>0</v>
      </c>
      <c r="G140" s="25">
        <v>176179.19999999998</v>
      </c>
    </row>
    <row r="141" spans="1:7" x14ac:dyDescent="0.35">
      <c r="A141" s="30">
        <v>31</v>
      </c>
      <c r="B141" s="31">
        <v>47609109</v>
      </c>
      <c r="C141" s="32" t="s">
        <v>40</v>
      </c>
      <c r="D141" s="33">
        <v>223975766</v>
      </c>
      <c r="E141" s="34">
        <f t="shared" si="2"/>
        <v>9136647.0588235296</v>
      </c>
      <c r="F141" s="33">
        <v>0</v>
      </c>
      <c r="G141" s="33">
        <v>0</v>
      </c>
    </row>
    <row r="142" spans="1:7" x14ac:dyDescent="0.35">
      <c r="A142" s="35"/>
      <c r="B142" s="36"/>
      <c r="C142" s="37" t="s">
        <v>65</v>
      </c>
      <c r="D142" s="38">
        <v>223975766</v>
      </c>
      <c r="E142" s="39">
        <f t="shared" si="2"/>
        <v>9136647.0588235296</v>
      </c>
      <c r="F142" s="38">
        <v>0</v>
      </c>
      <c r="G142" s="38">
        <v>0</v>
      </c>
    </row>
    <row r="143" spans="1:7" x14ac:dyDescent="0.35">
      <c r="A143" s="18">
        <v>32</v>
      </c>
      <c r="B143" s="19">
        <v>23833</v>
      </c>
      <c r="C143" s="21" t="s">
        <v>80</v>
      </c>
      <c r="D143" s="22">
        <v>200963082</v>
      </c>
      <c r="E143" s="23">
        <f t="shared" si="2"/>
        <v>8197890.2667863267</v>
      </c>
      <c r="F143" s="22">
        <v>0</v>
      </c>
      <c r="G143" s="22">
        <v>41413580.590000004</v>
      </c>
    </row>
    <row r="144" spans="1:7" x14ac:dyDescent="0.35">
      <c r="B144" s="17"/>
      <c r="C144" s="24" t="s">
        <v>88</v>
      </c>
      <c r="D144" s="25">
        <v>192593393</v>
      </c>
      <c r="E144" s="26">
        <f t="shared" si="2"/>
        <v>7856465.4075222323</v>
      </c>
      <c r="F144" s="25">
        <v>0</v>
      </c>
      <c r="G144" s="25">
        <v>39908920.920000002</v>
      </c>
    </row>
    <row r="145" spans="1:7" x14ac:dyDescent="0.35">
      <c r="B145" s="17"/>
      <c r="C145" s="24" t="s">
        <v>89</v>
      </c>
      <c r="D145" s="25">
        <v>8369689</v>
      </c>
      <c r="E145" s="26">
        <f t="shared" si="2"/>
        <v>341424.85926409398</v>
      </c>
      <c r="F145" s="25">
        <v>0</v>
      </c>
      <c r="G145" s="25">
        <v>1504659.67</v>
      </c>
    </row>
    <row r="146" spans="1:7" x14ac:dyDescent="0.35">
      <c r="A146" s="30">
        <v>33</v>
      </c>
      <c r="B146" s="31">
        <v>25429</v>
      </c>
      <c r="C146" s="32" t="s">
        <v>5</v>
      </c>
      <c r="D146" s="33">
        <v>199894456</v>
      </c>
      <c r="E146" s="34">
        <f t="shared" si="2"/>
        <v>8154297.7890185202</v>
      </c>
      <c r="F146" s="33">
        <v>0</v>
      </c>
      <c r="G146" s="33">
        <v>42410255.799999997</v>
      </c>
    </row>
    <row r="147" spans="1:7" x14ac:dyDescent="0.35">
      <c r="A147" s="35"/>
      <c r="B147" s="36"/>
      <c r="C147" s="37" t="s">
        <v>66</v>
      </c>
      <c r="D147" s="38">
        <v>26579012</v>
      </c>
      <c r="E147" s="39">
        <f t="shared" si="2"/>
        <v>1084238.0680427512</v>
      </c>
      <c r="F147" s="38">
        <v>0</v>
      </c>
      <c r="G147" s="38">
        <v>5356061.3</v>
      </c>
    </row>
    <row r="148" spans="1:7" x14ac:dyDescent="0.35">
      <c r="A148" s="35"/>
      <c r="B148" s="36"/>
      <c r="C148" s="37" t="s">
        <v>76</v>
      </c>
      <c r="D148" s="38">
        <v>167898219</v>
      </c>
      <c r="E148" s="39">
        <f t="shared" si="2"/>
        <v>6849074.7735987604</v>
      </c>
      <c r="F148" s="38">
        <v>0</v>
      </c>
      <c r="G148" s="38">
        <v>35995089.5</v>
      </c>
    </row>
    <row r="149" spans="1:7" x14ac:dyDescent="0.35">
      <c r="A149" s="35"/>
      <c r="B149" s="36"/>
      <c r="C149" s="37" t="s">
        <v>89</v>
      </c>
      <c r="D149" s="38">
        <v>5417225</v>
      </c>
      <c r="E149" s="39">
        <f t="shared" si="2"/>
        <v>220984.94737700906</v>
      </c>
      <c r="F149" s="38">
        <v>0</v>
      </c>
      <c r="G149" s="38">
        <v>1059105</v>
      </c>
    </row>
    <row r="150" spans="1:7" x14ac:dyDescent="0.35">
      <c r="A150" s="18">
        <v>34</v>
      </c>
      <c r="B150" s="19">
        <v>45768455</v>
      </c>
      <c r="C150" s="21" t="s">
        <v>101</v>
      </c>
      <c r="D150" s="22">
        <v>199120960</v>
      </c>
      <c r="E150" s="23">
        <f t="shared" si="2"/>
        <v>8122744.554132333</v>
      </c>
      <c r="F150" s="22">
        <v>0</v>
      </c>
      <c r="G150" s="22">
        <v>1341083.2</v>
      </c>
    </row>
    <row r="151" spans="1:7" x14ac:dyDescent="0.35">
      <c r="B151" s="17"/>
      <c r="C151" s="24" t="s">
        <v>152</v>
      </c>
      <c r="D151" s="25">
        <v>187120960</v>
      </c>
      <c r="E151" s="26">
        <f t="shared" si="2"/>
        <v>7633228.3593048872</v>
      </c>
      <c r="F151" s="25">
        <v>0</v>
      </c>
      <c r="G151" s="25">
        <v>1341083.2</v>
      </c>
    </row>
    <row r="152" spans="1:7" x14ac:dyDescent="0.35">
      <c r="B152" s="17"/>
      <c r="C152" s="24" t="s">
        <v>89</v>
      </c>
      <c r="D152" s="25">
        <v>12000000</v>
      </c>
      <c r="E152" s="26">
        <f t="shared" si="2"/>
        <v>489516.19482744555</v>
      </c>
      <c r="F152" s="25">
        <v>0</v>
      </c>
      <c r="G152" s="25">
        <v>0</v>
      </c>
    </row>
    <row r="153" spans="1:7" x14ac:dyDescent="0.35">
      <c r="A153" s="30">
        <v>35</v>
      </c>
      <c r="B153" s="31">
        <v>2011514</v>
      </c>
      <c r="C153" s="32" t="s">
        <v>82</v>
      </c>
      <c r="D153" s="33">
        <v>199040221</v>
      </c>
      <c r="E153" s="34">
        <f t="shared" si="2"/>
        <v>8119450.9667944852</v>
      </c>
      <c r="F153" s="33">
        <v>0</v>
      </c>
      <c r="G153" s="33">
        <v>0</v>
      </c>
    </row>
    <row r="154" spans="1:7" x14ac:dyDescent="0.35">
      <c r="A154" s="35"/>
      <c r="B154" s="36"/>
      <c r="C154" s="37" t="s">
        <v>153</v>
      </c>
      <c r="D154" s="38">
        <v>199040221</v>
      </c>
      <c r="E154" s="39">
        <f t="shared" si="2"/>
        <v>8119450.9667944852</v>
      </c>
      <c r="F154" s="38">
        <v>0</v>
      </c>
      <c r="G154" s="38">
        <v>0</v>
      </c>
    </row>
    <row r="155" spans="1:7" x14ac:dyDescent="0.35">
      <c r="A155" s="18">
        <v>36</v>
      </c>
      <c r="B155" s="19">
        <v>68378050</v>
      </c>
      <c r="C155" s="21" t="s">
        <v>24</v>
      </c>
      <c r="D155" s="22">
        <v>188409021</v>
      </c>
      <c r="E155" s="23">
        <f t="shared" si="2"/>
        <v>7685772.2525903564</v>
      </c>
      <c r="F155" s="22">
        <v>0</v>
      </c>
      <c r="G155" s="22">
        <v>11881563.939999999</v>
      </c>
    </row>
    <row r="156" spans="1:7" x14ac:dyDescent="0.35">
      <c r="B156" s="17"/>
      <c r="C156" s="24" t="s">
        <v>57</v>
      </c>
      <c r="D156" s="25">
        <v>188409021</v>
      </c>
      <c r="E156" s="26">
        <f t="shared" si="2"/>
        <v>7685772.2525903564</v>
      </c>
      <c r="F156" s="25">
        <v>0</v>
      </c>
      <c r="G156" s="25">
        <v>11881563.939999999</v>
      </c>
    </row>
    <row r="157" spans="1:7" x14ac:dyDescent="0.35">
      <c r="A157" s="30">
        <v>37</v>
      </c>
      <c r="B157" s="31">
        <v>1559109</v>
      </c>
      <c r="C157" s="32" t="s">
        <v>28</v>
      </c>
      <c r="D157" s="33">
        <v>185849789</v>
      </c>
      <c r="E157" s="34">
        <f t="shared" si="2"/>
        <v>7581373.4600636372</v>
      </c>
      <c r="F157" s="33">
        <v>0</v>
      </c>
      <c r="G157" s="33">
        <v>0</v>
      </c>
    </row>
    <row r="158" spans="1:7" x14ac:dyDescent="0.35">
      <c r="A158" s="35"/>
      <c r="B158" s="36"/>
      <c r="C158" s="37" t="s">
        <v>60</v>
      </c>
      <c r="D158" s="38">
        <v>126582674</v>
      </c>
      <c r="E158" s="39">
        <f t="shared" si="2"/>
        <v>5163689.0756302522</v>
      </c>
      <c r="F158" s="38">
        <v>0</v>
      </c>
      <c r="G158" s="38">
        <v>0</v>
      </c>
    </row>
    <row r="159" spans="1:7" x14ac:dyDescent="0.35">
      <c r="A159" s="35"/>
      <c r="B159" s="36"/>
      <c r="C159" s="37" t="s">
        <v>89</v>
      </c>
      <c r="D159" s="38">
        <v>59267115</v>
      </c>
      <c r="E159" s="39">
        <f t="shared" ref="E159:E206" si="3">D159/24.514</f>
        <v>2417684.384433385</v>
      </c>
      <c r="F159" s="38">
        <v>0</v>
      </c>
      <c r="G159" s="38">
        <v>0</v>
      </c>
    </row>
    <row r="160" spans="1:7" x14ac:dyDescent="0.35">
      <c r="A160" s="18">
        <v>38</v>
      </c>
      <c r="B160" s="19">
        <v>49777513</v>
      </c>
      <c r="C160" s="21" t="s">
        <v>102</v>
      </c>
      <c r="D160" s="22">
        <v>185050447</v>
      </c>
      <c r="E160" s="23">
        <f t="shared" si="3"/>
        <v>7548765.8888798244</v>
      </c>
      <c r="F160" s="22">
        <v>0</v>
      </c>
      <c r="G160" s="22">
        <v>18614043.280000001</v>
      </c>
    </row>
    <row r="161" spans="1:7" x14ac:dyDescent="0.35">
      <c r="B161" s="17"/>
      <c r="C161" s="24" t="s">
        <v>56</v>
      </c>
      <c r="D161" s="25">
        <v>185050447</v>
      </c>
      <c r="E161" s="26">
        <f t="shared" si="3"/>
        <v>7548765.8888798244</v>
      </c>
      <c r="F161" s="25">
        <v>0</v>
      </c>
      <c r="G161" s="25">
        <v>18614043.280000001</v>
      </c>
    </row>
    <row r="162" spans="1:7" x14ac:dyDescent="0.35">
      <c r="A162" s="30">
        <v>39</v>
      </c>
      <c r="B162" s="31">
        <v>70889988</v>
      </c>
      <c r="C162" s="32" t="s">
        <v>103</v>
      </c>
      <c r="D162" s="33">
        <v>183184922</v>
      </c>
      <c r="E162" s="34">
        <f t="shared" si="3"/>
        <v>7472665.4972668681</v>
      </c>
      <c r="F162" s="33">
        <v>0</v>
      </c>
      <c r="G162" s="33">
        <v>109889175.35000001</v>
      </c>
    </row>
    <row r="163" spans="1:7" x14ac:dyDescent="0.35">
      <c r="A163" s="35"/>
      <c r="B163" s="36"/>
      <c r="C163" s="37" t="s">
        <v>148</v>
      </c>
      <c r="D163" s="38">
        <v>1320600</v>
      </c>
      <c r="E163" s="39">
        <f t="shared" si="3"/>
        <v>53871.25724076038</v>
      </c>
      <c r="F163" s="38">
        <v>0</v>
      </c>
      <c r="G163" s="38">
        <v>3473233.09</v>
      </c>
    </row>
    <row r="164" spans="1:7" x14ac:dyDescent="0.35">
      <c r="A164" s="35"/>
      <c r="B164" s="36"/>
      <c r="C164" s="37" t="s">
        <v>58</v>
      </c>
      <c r="D164" s="38">
        <v>83220651</v>
      </c>
      <c r="E164" s="39">
        <f t="shared" si="3"/>
        <v>3394821.3673819043</v>
      </c>
      <c r="F164" s="38">
        <v>0</v>
      </c>
      <c r="G164" s="38">
        <v>39721346.390000001</v>
      </c>
    </row>
    <row r="165" spans="1:7" x14ac:dyDescent="0.35">
      <c r="A165" s="35"/>
      <c r="B165" s="36"/>
      <c r="C165" s="37" t="s">
        <v>59</v>
      </c>
      <c r="D165" s="38">
        <v>72817000</v>
      </c>
      <c r="E165" s="39">
        <f t="shared" si="3"/>
        <v>2970425.0632291753</v>
      </c>
      <c r="F165" s="38">
        <v>0</v>
      </c>
      <c r="G165" s="38">
        <v>50824819.890000008</v>
      </c>
    </row>
    <row r="166" spans="1:7" x14ac:dyDescent="0.35">
      <c r="A166" s="35"/>
      <c r="B166" s="36"/>
      <c r="C166" s="37" t="s">
        <v>89</v>
      </c>
      <c r="D166" s="38">
        <v>25826671</v>
      </c>
      <c r="E166" s="39">
        <f t="shared" si="3"/>
        <v>1053547.8094150282</v>
      </c>
      <c r="F166" s="38">
        <v>0</v>
      </c>
      <c r="G166" s="38">
        <v>15869775.98</v>
      </c>
    </row>
    <row r="167" spans="1:7" x14ac:dyDescent="0.35">
      <c r="A167" s="18">
        <v>40</v>
      </c>
      <c r="B167" s="19">
        <v>5253268</v>
      </c>
      <c r="C167" s="21" t="s">
        <v>104</v>
      </c>
      <c r="D167" s="22">
        <v>176984892</v>
      </c>
      <c r="E167" s="23">
        <f t="shared" si="3"/>
        <v>7219747.5728155337</v>
      </c>
      <c r="F167" s="22">
        <v>0</v>
      </c>
      <c r="G167" s="22">
        <v>0</v>
      </c>
    </row>
    <row r="168" spans="1:7" x14ac:dyDescent="0.35">
      <c r="B168" s="17"/>
      <c r="C168" s="24" t="s">
        <v>73</v>
      </c>
      <c r="D168" s="25">
        <v>140175591</v>
      </c>
      <c r="E168" s="26">
        <f t="shared" si="3"/>
        <v>5718185.1595006939</v>
      </c>
      <c r="F168" s="25">
        <v>0</v>
      </c>
      <c r="G168" s="25">
        <v>0</v>
      </c>
    </row>
    <row r="169" spans="1:7" x14ac:dyDescent="0.35">
      <c r="B169" s="17"/>
      <c r="C169" s="24" t="s">
        <v>89</v>
      </c>
      <c r="D169" s="25">
        <v>24749662</v>
      </c>
      <c r="E169" s="26">
        <f t="shared" si="3"/>
        <v>1009613.3637921188</v>
      </c>
      <c r="F169" s="25">
        <v>0</v>
      </c>
      <c r="G169" s="25">
        <v>0</v>
      </c>
    </row>
    <row r="170" spans="1:7" x14ac:dyDescent="0.35">
      <c r="B170" s="17"/>
      <c r="C170" s="24" t="s">
        <v>150</v>
      </c>
      <c r="D170" s="25">
        <v>12059639</v>
      </c>
      <c r="E170" s="26">
        <f t="shared" si="3"/>
        <v>491949.04952272173</v>
      </c>
      <c r="F170" s="25">
        <v>0</v>
      </c>
      <c r="G170" s="25">
        <v>0</v>
      </c>
    </row>
    <row r="171" spans="1:7" x14ac:dyDescent="0.35">
      <c r="A171" s="30">
        <v>41</v>
      </c>
      <c r="B171" s="31">
        <v>60076658</v>
      </c>
      <c r="C171" s="32" t="s">
        <v>105</v>
      </c>
      <c r="D171" s="33">
        <v>172986532</v>
      </c>
      <c r="E171" s="34">
        <f t="shared" si="3"/>
        <v>7056642.4084196789</v>
      </c>
      <c r="F171" s="33">
        <v>0</v>
      </c>
      <c r="G171" s="33">
        <v>15936671.279999999</v>
      </c>
    </row>
    <row r="172" spans="1:7" x14ac:dyDescent="0.35">
      <c r="A172" s="35"/>
      <c r="B172" s="36"/>
      <c r="C172" s="37" t="s">
        <v>56</v>
      </c>
      <c r="D172" s="38">
        <v>172986532</v>
      </c>
      <c r="E172" s="39">
        <f t="shared" si="3"/>
        <v>7056642.4084196789</v>
      </c>
      <c r="F172" s="38">
        <v>0</v>
      </c>
      <c r="G172" s="38">
        <v>15936671.279999999</v>
      </c>
    </row>
    <row r="173" spans="1:7" x14ac:dyDescent="0.35">
      <c r="A173" s="18">
        <v>42</v>
      </c>
      <c r="B173" s="19">
        <v>61388971</v>
      </c>
      <c r="C173" s="21" t="s">
        <v>25</v>
      </c>
      <c r="D173" s="22">
        <v>169944000</v>
      </c>
      <c r="E173" s="23">
        <f t="shared" si="3"/>
        <v>6932528.3511462836</v>
      </c>
      <c r="F173" s="22">
        <v>0</v>
      </c>
      <c r="G173" s="22">
        <v>12805975.300000001</v>
      </c>
    </row>
    <row r="174" spans="1:7" x14ac:dyDescent="0.35">
      <c r="B174" s="17"/>
      <c r="C174" s="24" t="s">
        <v>57</v>
      </c>
      <c r="D174" s="25">
        <v>169944000</v>
      </c>
      <c r="E174" s="26">
        <f t="shared" si="3"/>
        <v>6932528.3511462836</v>
      </c>
      <c r="F174" s="25">
        <v>0</v>
      </c>
      <c r="G174" s="25">
        <v>12805975.300000001</v>
      </c>
    </row>
    <row r="175" spans="1:7" x14ac:dyDescent="0.35">
      <c r="A175" s="30">
        <v>43</v>
      </c>
      <c r="B175" s="31">
        <v>61989100</v>
      </c>
      <c r="C175" s="32" t="s">
        <v>106</v>
      </c>
      <c r="D175" s="33">
        <v>167185125</v>
      </c>
      <c r="E175" s="34">
        <f t="shared" si="3"/>
        <v>6819985.5184792364</v>
      </c>
      <c r="F175" s="33">
        <v>0</v>
      </c>
      <c r="G175" s="33">
        <v>12772631.369999999</v>
      </c>
    </row>
    <row r="176" spans="1:7" x14ac:dyDescent="0.35">
      <c r="A176" s="35"/>
      <c r="B176" s="36"/>
      <c r="C176" s="37" t="s">
        <v>56</v>
      </c>
      <c r="D176" s="38">
        <v>167185125</v>
      </c>
      <c r="E176" s="39">
        <f t="shared" si="3"/>
        <v>6819985.5184792364</v>
      </c>
      <c r="F176" s="38">
        <v>0</v>
      </c>
      <c r="G176" s="38">
        <v>12772631.369999999</v>
      </c>
    </row>
    <row r="177" spans="1:7" x14ac:dyDescent="0.35">
      <c r="A177" s="18">
        <v>44</v>
      </c>
      <c r="B177" s="19">
        <v>164801</v>
      </c>
      <c r="C177" s="21" t="s">
        <v>107</v>
      </c>
      <c r="D177" s="22">
        <v>162018042</v>
      </c>
      <c r="E177" s="23">
        <f t="shared" si="3"/>
        <v>6609204.6177694378</v>
      </c>
      <c r="F177" s="22">
        <v>0</v>
      </c>
      <c r="G177" s="22">
        <v>1829825.24</v>
      </c>
    </row>
    <row r="178" spans="1:7" x14ac:dyDescent="0.35">
      <c r="B178" s="17"/>
      <c r="C178" s="24" t="s">
        <v>83</v>
      </c>
      <c r="D178" s="25">
        <v>3867190</v>
      </c>
      <c r="E178" s="26">
        <f t="shared" si="3"/>
        <v>157754.3444562291</v>
      </c>
      <c r="F178" s="25">
        <v>0</v>
      </c>
      <c r="G178" s="25">
        <v>100800</v>
      </c>
    </row>
    <row r="179" spans="1:7" x14ac:dyDescent="0.35">
      <c r="B179" s="17"/>
      <c r="C179" s="24" t="s">
        <v>89</v>
      </c>
      <c r="D179" s="25">
        <v>10021800</v>
      </c>
      <c r="E179" s="26">
        <f t="shared" si="3"/>
        <v>408819.45011014113</v>
      </c>
      <c r="F179" s="25">
        <v>0</v>
      </c>
      <c r="G179" s="25">
        <v>1728300</v>
      </c>
    </row>
    <row r="180" spans="1:7" x14ac:dyDescent="0.35">
      <c r="B180" s="17"/>
      <c r="C180" s="24" t="s">
        <v>65</v>
      </c>
      <c r="D180" s="25">
        <v>67433703</v>
      </c>
      <c r="E180" s="26">
        <f t="shared" si="3"/>
        <v>2750824.1413070085</v>
      </c>
      <c r="F180" s="25">
        <v>0</v>
      </c>
      <c r="G180" s="25">
        <v>0</v>
      </c>
    </row>
    <row r="181" spans="1:7" x14ac:dyDescent="0.35">
      <c r="B181" s="17"/>
      <c r="C181" s="24" t="s">
        <v>146</v>
      </c>
      <c r="D181" s="25">
        <v>17083117</v>
      </c>
      <c r="E181" s="26">
        <f t="shared" si="3"/>
        <v>696871.86913600389</v>
      </c>
      <c r="F181" s="25">
        <v>0</v>
      </c>
      <c r="G181" s="25">
        <v>725.24</v>
      </c>
    </row>
    <row r="182" spans="1:7" x14ac:dyDescent="0.35">
      <c r="B182" s="17"/>
      <c r="C182" s="24" t="s">
        <v>153</v>
      </c>
      <c r="D182" s="25">
        <v>58939688</v>
      </c>
      <c r="E182" s="26">
        <f t="shared" si="3"/>
        <v>2404327.6495064045</v>
      </c>
      <c r="F182" s="25">
        <v>0</v>
      </c>
      <c r="G182" s="25">
        <v>0</v>
      </c>
    </row>
    <row r="183" spans="1:7" x14ac:dyDescent="0.35">
      <c r="B183" s="17"/>
      <c r="C183" s="24" t="s">
        <v>85</v>
      </c>
      <c r="D183" s="25">
        <v>4672544</v>
      </c>
      <c r="E183" s="26">
        <f t="shared" si="3"/>
        <v>190607.16325365097</v>
      </c>
      <c r="F183" s="25">
        <v>0</v>
      </c>
      <c r="G183" s="25">
        <v>0</v>
      </c>
    </row>
    <row r="184" spans="1:7" x14ac:dyDescent="0.35">
      <c r="A184" s="30">
        <v>45</v>
      </c>
      <c r="B184" s="31">
        <v>64203</v>
      </c>
      <c r="C184" s="32" t="s">
        <v>108</v>
      </c>
      <c r="D184" s="33">
        <v>158292614</v>
      </c>
      <c r="E184" s="34">
        <f t="shared" si="3"/>
        <v>6457233.1728808032</v>
      </c>
      <c r="F184" s="33">
        <v>0</v>
      </c>
      <c r="G184" s="33">
        <v>69307641.243595958</v>
      </c>
    </row>
    <row r="185" spans="1:7" x14ac:dyDescent="0.35">
      <c r="A185" s="35"/>
      <c r="B185" s="36"/>
      <c r="C185" s="37" t="s">
        <v>63</v>
      </c>
      <c r="D185" s="38">
        <v>158292614</v>
      </c>
      <c r="E185" s="39">
        <f t="shared" si="3"/>
        <v>6457233.1728808032</v>
      </c>
      <c r="F185" s="38">
        <v>0</v>
      </c>
      <c r="G185" s="38">
        <v>69307641.243595958</v>
      </c>
    </row>
    <row r="186" spans="1:7" x14ac:dyDescent="0.35">
      <c r="A186" s="18">
        <v>46</v>
      </c>
      <c r="B186" s="19">
        <v>61384399</v>
      </c>
      <c r="C186" s="21" t="s">
        <v>39</v>
      </c>
      <c r="D186" s="22">
        <v>158195517</v>
      </c>
      <c r="E186" s="23">
        <f t="shared" si="3"/>
        <v>6453272.2933833729</v>
      </c>
      <c r="F186" s="22">
        <v>0</v>
      </c>
      <c r="G186" s="22">
        <v>11600344.74</v>
      </c>
    </row>
    <row r="187" spans="1:7" x14ac:dyDescent="0.35">
      <c r="B187" s="17"/>
      <c r="C187" s="24" t="s">
        <v>56</v>
      </c>
      <c r="D187" s="25">
        <v>158195517</v>
      </c>
      <c r="E187" s="26">
        <f t="shared" si="3"/>
        <v>6453272.2933833729</v>
      </c>
      <c r="F187" s="25">
        <v>0</v>
      </c>
      <c r="G187" s="25">
        <v>11600344.74</v>
      </c>
    </row>
    <row r="188" spans="1:7" x14ac:dyDescent="0.35">
      <c r="A188" s="30">
        <v>47</v>
      </c>
      <c r="B188" s="31">
        <v>62156489</v>
      </c>
      <c r="C188" s="32" t="s">
        <v>14</v>
      </c>
      <c r="D188" s="33">
        <v>156564395</v>
      </c>
      <c r="E188" s="34">
        <f t="shared" si="3"/>
        <v>6386733.9071550956</v>
      </c>
      <c r="F188" s="33">
        <v>0</v>
      </c>
      <c r="G188" s="33">
        <v>15690811.469999999</v>
      </c>
    </row>
    <row r="189" spans="1:7" x14ac:dyDescent="0.35">
      <c r="A189" s="35"/>
      <c r="B189" s="36"/>
      <c r="C189" s="37" t="s">
        <v>60</v>
      </c>
      <c r="D189" s="38">
        <v>15432817</v>
      </c>
      <c r="E189" s="39">
        <f t="shared" si="3"/>
        <v>629551.15444235946</v>
      </c>
      <c r="F189" s="38">
        <v>0</v>
      </c>
      <c r="G189" s="38">
        <v>0</v>
      </c>
    </row>
    <row r="190" spans="1:7" x14ac:dyDescent="0.35">
      <c r="A190" s="35"/>
      <c r="B190" s="36"/>
      <c r="C190" s="37" t="s">
        <v>56</v>
      </c>
      <c r="D190" s="38">
        <v>133573228</v>
      </c>
      <c r="E190" s="39">
        <f t="shared" si="3"/>
        <v>5448854.8584482335</v>
      </c>
      <c r="F190" s="38">
        <v>0</v>
      </c>
      <c r="G190" s="38">
        <v>15690811.469999999</v>
      </c>
    </row>
    <row r="191" spans="1:7" x14ac:dyDescent="0.35">
      <c r="A191" s="35"/>
      <c r="B191" s="36"/>
      <c r="C191" s="37" t="s">
        <v>89</v>
      </c>
      <c r="D191" s="38">
        <v>7558350</v>
      </c>
      <c r="E191" s="39">
        <f t="shared" si="3"/>
        <v>308327.89426450193</v>
      </c>
      <c r="F191" s="38">
        <v>0</v>
      </c>
      <c r="G191" s="38">
        <v>0</v>
      </c>
    </row>
    <row r="192" spans="1:7" x14ac:dyDescent="0.35">
      <c r="A192" s="18">
        <v>48</v>
      </c>
      <c r="B192" s="19">
        <v>27718751</v>
      </c>
      <c r="C192" s="21" t="s">
        <v>81</v>
      </c>
      <c r="D192" s="22">
        <v>154096148</v>
      </c>
      <c r="E192" s="23">
        <f t="shared" si="3"/>
        <v>6286046.6672105733</v>
      </c>
      <c r="F192" s="22">
        <v>0</v>
      </c>
      <c r="G192" s="22">
        <v>0</v>
      </c>
    </row>
    <row r="193" spans="1:7" x14ac:dyDescent="0.35">
      <c r="B193" s="17"/>
      <c r="C193" s="24" t="s">
        <v>79</v>
      </c>
      <c r="D193" s="25">
        <v>154096148</v>
      </c>
      <c r="E193" s="26">
        <f t="shared" si="3"/>
        <v>6286046.6672105733</v>
      </c>
      <c r="F193" s="25">
        <v>0</v>
      </c>
      <c r="G193" s="25">
        <v>0</v>
      </c>
    </row>
    <row r="194" spans="1:7" x14ac:dyDescent="0.35">
      <c r="A194" s="30">
        <v>49</v>
      </c>
      <c r="B194" s="31">
        <v>244732</v>
      </c>
      <c r="C194" s="32" t="s">
        <v>109</v>
      </c>
      <c r="D194" s="33">
        <v>140203148</v>
      </c>
      <c r="E194" s="34">
        <f t="shared" si="3"/>
        <v>5719309.2926490987</v>
      </c>
      <c r="F194" s="33">
        <v>0</v>
      </c>
      <c r="G194" s="33">
        <v>171267887.82999998</v>
      </c>
    </row>
    <row r="195" spans="1:7" x14ac:dyDescent="0.35">
      <c r="A195" s="35"/>
      <c r="B195" s="36"/>
      <c r="C195" s="37" t="s">
        <v>63</v>
      </c>
      <c r="D195" s="38">
        <v>140203148</v>
      </c>
      <c r="E195" s="39">
        <f t="shared" si="3"/>
        <v>5719309.2926490987</v>
      </c>
      <c r="F195" s="38">
        <v>0</v>
      </c>
      <c r="G195" s="38">
        <v>171267887.82999998</v>
      </c>
    </row>
    <row r="196" spans="1:7" x14ac:dyDescent="0.35">
      <c r="A196" s="18">
        <v>50</v>
      </c>
      <c r="B196" s="19">
        <v>70890005</v>
      </c>
      <c r="C196" s="21" t="s">
        <v>110</v>
      </c>
      <c r="D196" s="22">
        <v>138379628</v>
      </c>
      <c r="E196" s="23">
        <f t="shared" si="3"/>
        <v>5644922.4116831198</v>
      </c>
      <c r="F196" s="22">
        <v>0</v>
      </c>
      <c r="G196" s="22">
        <v>47533294.729999997</v>
      </c>
    </row>
    <row r="197" spans="1:7" x14ac:dyDescent="0.35">
      <c r="B197" s="17"/>
      <c r="C197" s="24" t="s">
        <v>58</v>
      </c>
      <c r="D197" s="25">
        <v>99405285</v>
      </c>
      <c r="E197" s="26">
        <f t="shared" si="3"/>
        <v>4055041.4049114794</v>
      </c>
      <c r="F197" s="25">
        <v>0</v>
      </c>
      <c r="G197" s="25">
        <v>29296312.489999998</v>
      </c>
    </row>
    <row r="198" spans="1:7" x14ac:dyDescent="0.35">
      <c r="B198" s="17"/>
      <c r="C198" s="24" t="s">
        <v>59</v>
      </c>
      <c r="D198" s="25">
        <v>23686000</v>
      </c>
      <c r="E198" s="26">
        <f t="shared" si="3"/>
        <v>966223.38255690632</v>
      </c>
      <c r="F198" s="25">
        <v>0</v>
      </c>
      <c r="G198" s="25">
        <v>10760056</v>
      </c>
    </row>
    <row r="199" spans="1:7" x14ac:dyDescent="0.35">
      <c r="B199" s="17"/>
      <c r="C199" s="24" t="s">
        <v>89</v>
      </c>
      <c r="D199" s="25">
        <v>15288343</v>
      </c>
      <c r="E199" s="26">
        <f t="shared" si="3"/>
        <v>623657.62421473442</v>
      </c>
      <c r="F199" s="25">
        <v>0</v>
      </c>
      <c r="G199" s="25">
        <v>7476926.2400000002</v>
      </c>
    </row>
    <row r="200" spans="1:7" x14ac:dyDescent="0.35">
      <c r="A200" s="30">
        <v>51</v>
      </c>
      <c r="B200" s="31">
        <v>70883521</v>
      </c>
      <c r="C200" s="32" t="s">
        <v>111</v>
      </c>
      <c r="D200" s="33">
        <v>137832795</v>
      </c>
      <c r="E200" s="34">
        <f t="shared" si="3"/>
        <v>5622615.444235947</v>
      </c>
      <c r="F200" s="33">
        <v>0</v>
      </c>
      <c r="G200" s="33">
        <v>13325927.210000001</v>
      </c>
    </row>
    <row r="201" spans="1:7" x14ac:dyDescent="0.35">
      <c r="A201" s="35"/>
      <c r="B201" s="36"/>
      <c r="C201" s="37" t="s">
        <v>56</v>
      </c>
      <c r="D201" s="38">
        <v>137832795</v>
      </c>
      <c r="E201" s="39">
        <f t="shared" si="3"/>
        <v>5622615.444235947</v>
      </c>
      <c r="F201" s="38">
        <v>0</v>
      </c>
      <c r="G201" s="38">
        <v>13325927.210000001</v>
      </c>
    </row>
    <row r="202" spans="1:7" x14ac:dyDescent="0.35">
      <c r="A202" s="18">
        <v>52</v>
      </c>
      <c r="B202" s="19">
        <v>68407700</v>
      </c>
      <c r="C202" s="21" t="s">
        <v>112</v>
      </c>
      <c r="D202" s="22">
        <v>136246078</v>
      </c>
      <c r="E202" s="23">
        <f t="shared" si="3"/>
        <v>5557888.4718936123</v>
      </c>
      <c r="F202" s="22">
        <v>0</v>
      </c>
      <c r="G202" s="22">
        <v>1329092.8399999996</v>
      </c>
    </row>
    <row r="203" spans="1:7" x14ac:dyDescent="0.35">
      <c r="B203" s="17"/>
      <c r="C203" s="24" t="s">
        <v>66</v>
      </c>
      <c r="D203" s="25">
        <v>115922798</v>
      </c>
      <c r="E203" s="26">
        <f t="shared" si="3"/>
        <v>4728840.5808925517</v>
      </c>
      <c r="F203" s="25">
        <v>0</v>
      </c>
      <c r="G203" s="25">
        <v>701890.71</v>
      </c>
    </row>
    <row r="204" spans="1:7" x14ac:dyDescent="0.35">
      <c r="B204" s="17"/>
      <c r="C204" s="24" t="s">
        <v>57</v>
      </c>
      <c r="D204" s="25">
        <v>15837355</v>
      </c>
      <c r="E204" s="26">
        <f t="shared" si="3"/>
        <v>646053.47964428493</v>
      </c>
      <c r="F204" s="25">
        <v>0</v>
      </c>
      <c r="G204" s="25">
        <v>128766.03</v>
      </c>
    </row>
    <row r="205" spans="1:7" x14ac:dyDescent="0.35">
      <c r="B205" s="17"/>
      <c r="C205" s="24" t="s">
        <v>70</v>
      </c>
      <c r="D205" s="25">
        <v>4485925</v>
      </c>
      <c r="E205" s="26">
        <f t="shared" si="3"/>
        <v>182994.41135677573</v>
      </c>
      <c r="F205" s="25">
        <v>0</v>
      </c>
      <c r="G205" s="25">
        <v>498436.09999999963</v>
      </c>
    </row>
    <row r="206" spans="1:7" x14ac:dyDescent="0.35">
      <c r="A206" s="30">
        <v>53</v>
      </c>
      <c r="B206" s="31">
        <v>98892</v>
      </c>
      <c r="C206" s="32" t="s">
        <v>47</v>
      </c>
      <c r="D206" s="33">
        <v>134520966</v>
      </c>
      <c r="E206" s="34">
        <f t="shared" si="3"/>
        <v>5487515.9500693483</v>
      </c>
      <c r="F206" s="33">
        <v>0</v>
      </c>
      <c r="G206" s="33">
        <v>260950185.88</v>
      </c>
    </row>
    <row r="207" spans="1:7" x14ac:dyDescent="0.35">
      <c r="A207" s="35"/>
      <c r="B207" s="36"/>
      <c r="C207" s="37" t="s">
        <v>63</v>
      </c>
      <c r="D207" s="38">
        <v>133150966</v>
      </c>
      <c r="E207" s="39">
        <f t="shared" ref="E207:E252" si="4">D207/24.514</f>
        <v>5431629.5178265478</v>
      </c>
      <c r="F207" s="38">
        <v>0</v>
      </c>
      <c r="G207" s="38">
        <v>257867001.19999999</v>
      </c>
    </row>
    <row r="208" spans="1:7" x14ac:dyDescent="0.35">
      <c r="A208" s="35"/>
      <c r="B208" s="36"/>
      <c r="C208" s="37" t="s">
        <v>148</v>
      </c>
      <c r="D208" s="38">
        <v>1370000</v>
      </c>
      <c r="E208" s="39">
        <f t="shared" si="4"/>
        <v>55886.432242800031</v>
      </c>
      <c r="F208" s="38">
        <v>0</v>
      </c>
      <c r="G208" s="38">
        <v>3083184.6799999997</v>
      </c>
    </row>
    <row r="209" spans="1:7" x14ac:dyDescent="0.35">
      <c r="A209" s="18">
        <v>54</v>
      </c>
      <c r="B209" s="19">
        <v>262854</v>
      </c>
      <c r="C209" s="21" t="s">
        <v>113</v>
      </c>
      <c r="D209" s="22">
        <v>131714069</v>
      </c>
      <c r="E209" s="23">
        <f t="shared" si="4"/>
        <v>5373014.155176634</v>
      </c>
      <c r="F209" s="22">
        <v>58253020.030000001</v>
      </c>
      <c r="G209" s="22">
        <v>0</v>
      </c>
    </row>
    <row r="210" spans="1:7" x14ac:dyDescent="0.35">
      <c r="B210" s="17"/>
      <c r="C210" s="24" t="s">
        <v>79</v>
      </c>
      <c r="D210" s="25">
        <v>131714069</v>
      </c>
      <c r="E210" s="26">
        <f t="shared" si="4"/>
        <v>5373014.155176634</v>
      </c>
      <c r="F210" s="25">
        <v>58253020.030000001</v>
      </c>
      <c r="G210" s="25">
        <v>0</v>
      </c>
    </row>
    <row r="211" spans="1:7" x14ac:dyDescent="0.35">
      <c r="A211" s="30">
        <v>55</v>
      </c>
      <c r="B211" s="31">
        <v>246875</v>
      </c>
      <c r="C211" s="32" t="s">
        <v>114</v>
      </c>
      <c r="D211" s="33">
        <v>128520543</v>
      </c>
      <c r="E211" s="34">
        <f t="shared" si="4"/>
        <v>5242740.5972097581</v>
      </c>
      <c r="F211" s="33">
        <v>37480940</v>
      </c>
      <c r="G211" s="33">
        <v>4870440.0000000009</v>
      </c>
    </row>
    <row r="212" spans="1:7" x14ac:dyDescent="0.35">
      <c r="A212" s="35"/>
      <c r="B212" s="36"/>
      <c r="C212" s="37" t="s">
        <v>154</v>
      </c>
      <c r="D212" s="38">
        <v>1200000</v>
      </c>
      <c r="E212" s="39">
        <f t="shared" si="4"/>
        <v>48951.619482744558</v>
      </c>
      <c r="F212" s="38">
        <v>0</v>
      </c>
      <c r="G212" s="38">
        <v>1072000</v>
      </c>
    </row>
    <row r="213" spans="1:7" x14ac:dyDescent="0.35">
      <c r="A213" s="35"/>
      <c r="B213" s="36"/>
      <c r="C213" s="37" t="s">
        <v>59</v>
      </c>
      <c r="D213" s="38">
        <v>2000000</v>
      </c>
      <c r="E213" s="39">
        <f t="shared" si="4"/>
        <v>81586.03247124092</v>
      </c>
      <c r="F213" s="38">
        <v>0</v>
      </c>
      <c r="G213" s="38">
        <v>3798440.0000000009</v>
      </c>
    </row>
    <row r="214" spans="1:7" x14ac:dyDescent="0.35">
      <c r="A214" s="35"/>
      <c r="B214" s="36"/>
      <c r="C214" s="37" t="s">
        <v>79</v>
      </c>
      <c r="D214" s="38">
        <v>125320543</v>
      </c>
      <c r="E214" s="39">
        <f t="shared" si="4"/>
        <v>5112202.9452557722</v>
      </c>
      <c r="F214" s="38">
        <v>37480940</v>
      </c>
      <c r="G214" s="38">
        <v>0</v>
      </c>
    </row>
    <row r="215" spans="1:7" x14ac:dyDescent="0.35">
      <c r="A215" s="18">
        <v>56</v>
      </c>
      <c r="B215" s="19">
        <v>44555601</v>
      </c>
      <c r="C215" s="21" t="s">
        <v>115</v>
      </c>
      <c r="D215" s="22">
        <v>128434930</v>
      </c>
      <c r="E215" s="23">
        <f t="shared" si="4"/>
        <v>5239248.1847107774</v>
      </c>
      <c r="F215" s="22">
        <v>0</v>
      </c>
      <c r="G215" s="22">
        <v>12688919.870000001</v>
      </c>
    </row>
    <row r="216" spans="1:7" x14ac:dyDescent="0.35">
      <c r="B216" s="17"/>
      <c r="C216" s="24" t="s">
        <v>56</v>
      </c>
      <c r="D216" s="25">
        <v>128434930</v>
      </c>
      <c r="E216" s="26">
        <f t="shared" si="4"/>
        <v>5239248.1847107774</v>
      </c>
      <c r="F216" s="25">
        <v>0</v>
      </c>
      <c r="G216" s="25">
        <v>12688919.870000001</v>
      </c>
    </row>
    <row r="217" spans="1:7" x14ac:dyDescent="0.35">
      <c r="A217" s="30">
        <v>57</v>
      </c>
      <c r="B217" s="31">
        <v>301825</v>
      </c>
      <c r="C217" s="32" t="s">
        <v>45</v>
      </c>
      <c r="D217" s="33">
        <v>124685450</v>
      </c>
      <c r="E217" s="34">
        <f t="shared" si="4"/>
        <v>5086295.5861956431</v>
      </c>
      <c r="F217" s="33">
        <v>0</v>
      </c>
      <c r="G217" s="33">
        <v>0</v>
      </c>
    </row>
    <row r="218" spans="1:7" x14ac:dyDescent="0.35">
      <c r="A218" s="35"/>
      <c r="B218" s="36"/>
      <c r="C218" s="37" t="s">
        <v>60</v>
      </c>
      <c r="D218" s="38">
        <v>2803300</v>
      </c>
      <c r="E218" s="39">
        <f t="shared" si="4"/>
        <v>114355.06241331484</v>
      </c>
      <c r="F218" s="38">
        <v>0</v>
      </c>
      <c r="G218" s="38">
        <v>0</v>
      </c>
    </row>
    <row r="219" spans="1:7" x14ac:dyDescent="0.35">
      <c r="A219" s="35"/>
      <c r="B219" s="36"/>
      <c r="C219" s="37" t="s">
        <v>79</v>
      </c>
      <c r="D219" s="38">
        <v>121882150</v>
      </c>
      <c r="E219" s="39">
        <f t="shared" si="4"/>
        <v>4971940.5237823287</v>
      </c>
      <c r="F219" s="38">
        <v>0</v>
      </c>
      <c r="G219" s="38">
        <v>0</v>
      </c>
    </row>
    <row r="220" spans="1:7" x14ac:dyDescent="0.35">
      <c r="A220" s="18">
        <v>58</v>
      </c>
      <c r="B220" s="19">
        <v>70891508</v>
      </c>
      <c r="C220" s="21" t="s">
        <v>116</v>
      </c>
      <c r="D220" s="22">
        <v>121000000</v>
      </c>
      <c r="E220" s="23">
        <f t="shared" si="4"/>
        <v>4935954.9645100757</v>
      </c>
      <c r="F220" s="22">
        <v>0</v>
      </c>
      <c r="G220" s="22">
        <v>0</v>
      </c>
    </row>
    <row r="221" spans="1:7" x14ac:dyDescent="0.35">
      <c r="B221" s="17"/>
      <c r="C221" s="24" t="s">
        <v>144</v>
      </c>
      <c r="D221" s="25">
        <v>121000000</v>
      </c>
      <c r="E221" s="26">
        <f t="shared" si="4"/>
        <v>4935954.9645100757</v>
      </c>
      <c r="F221" s="25">
        <v>0</v>
      </c>
      <c r="G221" s="25">
        <v>0</v>
      </c>
    </row>
    <row r="222" spans="1:7" x14ac:dyDescent="0.35">
      <c r="A222" s="30">
        <v>59</v>
      </c>
      <c r="B222" s="31">
        <v>61988987</v>
      </c>
      <c r="C222" s="32" t="s">
        <v>117</v>
      </c>
      <c r="D222" s="33">
        <v>120729169</v>
      </c>
      <c r="E222" s="34">
        <f t="shared" si="4"/>
        <v>4924906.9511299664</v>
      </c>
      <c r="F222" s="33">
        <v>0</v>
      </c>
      <c r="G222" s="33">
        <v>13820402</v>
      </c>
    </row>
    <row r="223" spans="1:7" x14ac:dyDescent="0.35">
      <c r="A223" s="35"/>
      <c r="B223" s="36"/>
      <c r="C223" s="37" t="s">
        <v>56</v>
      </c>
      <c r="D223" s="38">
        <v>120729169</v>
      </c>
      <c r="E223" s="39">
        <f t="shared" si="4"/>
        <v>4924906.9511299664</v>
      </c>
      <c r="F223" s="38">
        <v>0</v>
      </c>
      <c r="G223" s="38">
        <v>13820402</v>
      </c>
    </row>
    <row r="224" spans="1:7" x14ac:dyDescent="0.35">
      <c r="A224" s="18">
        <v>60</v>
      </c>
      <c r="B224" s="19">
        <v>47114983</v>
      </c>
      <c r="C224" s="21" t="s">
        <v>44</v>
      </c>
      <c r="D224" s="22">
        <v>118559259</v>
      </c>
      <c r="E224" s="23">
        <f t="shared" si="4"/>
        <v>4836389.7772701317</v>
      </c>
      <c r="F224" s="22">
        <v>0</v>
      </c>
      <c r="G224" s="22">
        <v>168354147.10999998</v>
      </c>
    </row>
    <row r="225" spans="1:7" x14ac:dyDescent="0.35">
      <c r="B225" s="17"/>
      <c r="C225" s="24" t="s">
        <v>148</v>
      </c>
      <c r="D225" s="25">
        <v>118559259</v>
      </c>
      <c r="E225" s="26">
        <f t="shared" si="4"/>
        <v>4836389.7772701317</v>
      </c>
      <c r="F225" s="25">
        <v>0</v>
      </c>
      <c r="G225" s="25">
        <v>168354147.10999998</v>
      </c>
    </row>
    <row r="226" spans="1:7" x14ac:dyDescent="0.35">
      <c r="A226" s="30">
        <v>61</v>
      </c>
      <c r="B226" s="31">
        <v>60461373</v>
      </c>
      <c r="C226" s="32" t="s">
        <v>118</v>
      </c>
      <c r="D226" s="33">
        <v>117981851</v>
      </c>
      <c r="E226" s="34">
        <f t="shared" si="4"/>
        <v>4812835.5633515548</v>
      </c>
      <c r="F226" s="33">
        <v>0</v>
      </c>
      <c r="G226" s="33">
        <v>15353838.529999999</v>
      </c>
    </row>
    <row r="227" spans="1:7" x14ac:dyDescent="0.35">
      <c r="A227" s="35"/>
      <c r="B227" s="36"/>
      <c r="C227" s="37" t="s">
        <v>56</v>
      </c>
      <c r="D227" s="38">
        <v>117981851</v>
      </c>
      <c r="E227" s="39">
        <f t="shared" si="4"/>
        <v>4812835.5633515548</v>
      </c>
      <c r="F227" s="38">
        <v>0</v>
      </c>
      <c r="G227" s="38">
        <v>15353838.529999999</v>
      </c>
    </row>
    <row r="228" spans="1:7" x14ac:dyDescent="0.35">
      <c r="A228" s="18">
        <v>62</v>
      </c>
      <c r="B228" s="19">
        <v>70891095</v>
      </c>
      <c r="C228" s="21" t="s">
        <v>119</v>
      </c>
      <c r="D228" s="22">
        <v>117351512</v>
      </c>
      <c r="E228" s="23">
        <f t="shared" si="4"/>
        <v>4787122.1342906095</v>
      </c>
      <c r="F228" s="22">
        <v>0</v>
      </c>
      <c r="G228" s="22">
        <v>2101511.61</v>
      </c>
    </row>
    <row r="229" spans="1:7" x14ac:dyDescent="0.35">
      <c r="B229" s="17"/>
      <c r="C229" s="24" t="s">
        <v>144</v>
      </c>
      <c r="D229" s="25">
        <v>2101512</v>
      </c>
      <c r="E229" s="26">
        <f t="shared" si="4"/>
        <v>85727.013135351226</v>
      </c>
      <c r="F229" s="25">
        <v>0</v>
      </c>
      <c r="G229" s="25">
        <v>2101511.61</v>
      </c>
    </row>
    <row r="230" spans="1:7" x14ac:dyDescent="0.35">
      <c r="B230" s="17"/>
      <c r="C230" s="24" t="s">
        <v>70</v>
      </c>
      <c r="D230" s="25">
        <v>115250000</v>
      </c>
      <c r="E230" s="26">
        <f t="shared" si="4"/>
        <v>4701395.1211552583</v>
      </c>
      <c r="F230" s="25">
        <v>0</v>
      </c>
      <c r="G230" s="25">
        <v>0</v>
      </c>
    </row>
    <row r="231" spans="1:7" x14ac:dyDescent="0.35">
      <c r="A231" s="30">
        <v>63</v>
      </c>
      <c r="B231" s="31">
        <v>216275</v>
      </c>
      <c r="C231" s="32" t="s">
        <v>120</v>
      </c>
      <c r="D231" s="33">
        <v>114180715</v>
      </c>
      <c r="E231" s="34">
        <f t="shared" si="4"/>
        <v>4657775.7607897529</v>
      </c>
      <c r="F231" s="33">
        <v>0</v>
      </c>
      <c r="G231" s="33">
        <v>13272329.279999999</v>
      </c>
    </row>
    <row r="232" spans="1:7" x14ac:dyDescent="0.35">
      <c r="A232" s="35"/>
      <c r="B232" s="36"/>
      <c r="C232" s="37" t="s">
        <v>56</v>
      </c>
      <c r="D232" s="38">
        <v>114180715</v>
      </c>
      <c r="E232" s="39">
        <f t="shared" si="4"/>
        <v>4657775.7607897529</v>
      </c>
      <c r="F232" s="38">
        <v>0</v>
      </c>
      <c r="G232" s="38">
        <v>13272329.279999999</v>
      </c>
    </row>
    <row r="233" spans="1:7" x14ac:dyDescent="0.35">
      <c r="A233" s="18">
        <v>64</v>
      </c>
      <c r="B233" s="19">
        <v>62690094</v>
      </c>
      <c r="C233" s="21" t="s">
        <v>41</v>
      </c>
      <c r="D233" s="22">
        <v>114162552</v>
      </c>
      <c r="E233" s="23">
        <f t="shared" si="4"/>
        <v>4657034.8372358652</v>
      </c>
      <c r="F233" s="22">
        <v>0</v>
      </c>
      <c r="G233" s="22">
        <v>9875905.9299999997</v>
      </c>
    </row>
    <row r="234" spans="1:7" x14ac:dyDescent="0.35">
      <c r="B234" s="17"/>
      <c r="C234" s="24" t="s">
        <v>56</v>
      </c>
      <c r="D234" s="25">
        <v>114162552</v>
      </c>
      <c r="E234" s="26">
        <f t="shared" si="4"/>
        <v>4657034.8372358652</v>
      </c>
      <c r="F234" s="25">
        <v>0</v>
      </c>
      <c r="G234" s="25">
        <v>9875905.9299999997</v>
      </c>
    </row>
    <row r="235" spans="1:7" x14ac:dyDescent="0.35">
      <c r="A235" s="30">
        <v>65</v>
      </c>
      <c r="B235" s="31">
        <v>70892156</v>
      </c>
      <c r="C235" s="32" t="s">
        <v>121</v>
      </c>
      <c r="D235" s="33">
        <v>106711969</v>
      </c>
      <c r="E235" s="34">
        <f t="shared" si="4"/>
        <v>4353103.0839520274</v>
      </c>
      <c r="F235" s="33">
        <v>0</v>
      </c>
      <c r="G235" s="33">
        <v>79384807.620000005</v>
      </c>
    </row>
    <row r="236" spans="1:7" x14ac:dyDescent="0.35">
      <c r="A236" s="35"/>
      <c r="B236" s="36"/>
      <c r="C236" s="37" t="s">
        <v>63</v>
      </c>
      <c r="D236" s="38">
        <v>3314627</v>
      </c>
      <c r="E236" s="39">
        <f t="shared" si="4"/>
        <v>135213.63302602596</v>
      </c>
      <c r="F236" s="38">
        <v>0</v>
      </c>
      <c r="G236" s="38">
        <v>13226266</v>
      </c>
    </row>
    <row r="237" spans="1:7" x14ac:dyDescent="0.35">
      <c r="A237" s="35"/>
      <c r="B237" s="36"/>
      <c r="C237" s="37" t="s">
        <v>89</v>
      </c>
      <c r="D237" s="38">
        <v>22954542</v>
      </c>
      <c r="E237" s="39">
        <f t="shared" si="4"/>
        <v>936385.00448723184</v>
      </c>
      <c r="F237" s="38">
        <v>0</v>
      </c>
      <c r="G237" s="38">
        <v>63960164.710000001</v>
      </c>
    </row>
    <row r="238" spans="1:7" x14ac:dyDescent="0.35">
      <c r="A238" s="35"/>
      <c r="B238" s="36"/>
      <c r="C238" s="37" t="s">
        <v>144</v>
      </c>
      <c r="D238" s="38">
        <v>2142800</v>
      </c>
      <c r="E238" s="39">
        <f t="shared" si="4"/>
        <v>87411.275189687527</v>
      </c>
      <c r="F238" s="38">
        <v>0</v>
      </c>
      <c r="G238" s="38">
        <v>2198376.91</v>
      </c>
    </row>
    <row r="239" spans="1:7" x14ac:dyDescent="0.35">
      <c r="A239" s="35"/>
      <c r="B239" s="36"/>
      <c r="C239" s="37" t="s">
        <v>70</v>
      </c>
      <c r="D239" s="38">
        <v>78300000</v>
      </c>
      <c r="E239" s="39">
        <f t="shared" si="4"/>
        <v>3194093.1712490823</v>
      </c>
      <c r="F239" s="38">
        <v>0</v>
      </c>
      <c r="G239" s="38">
        <v>0</v>
      </c>
    </row>
    <row r="240" spans="1:7" x14ac:dyDescent="0.35">
      <c r="A240" s="18">
        <v>66</v>
      </c>
      <c r="B240" s="19">
        <v>23422670</v>
      </c>
      <c r="C240" s="21" t="s">
        <v>122</v>
      </c>
      <c r="D240" s="22">
        <v>106239000</v>
      </c>
      <c r="E240" s="23">
        <f t="shared" si="4"/>
        <v>4333809.2518560821</v>
      </c>
      <c r="F240" s="22">
        <v>0</v>
      </c>
      <c r="G240" s="22">
        <v>0</v>
      </c>
    </row>
    <row r="241" spans="1:7" x14ac:dyDescent="0.35">
      <c r="B241" s="17"/>
      <c r="C241" s="24" t="s">
        <v>70</v>
      </c>
      <c r="D241" s="25">
        <v>106239000</v>
      </c>
      <c r="E241" s="26">
        <f t="shared" si="4"/>
        <v>4333809.2518560821</v>
      </c>
      <c r="F241" s="25">
        <v>0</v>
      </c>
      <c r="G241" s="25">
        <v>0</v>
      </c>
    </row>
    <row r="242" spans="1:7" x14ac:dyDescent="0.35">
      <c r="A242" s="30">
        <v>67</v>
      </c>
      <c r="B242" s="31">
        <v>65468953</v>
      </c>
      <c r="C242" s="32" t="s">
        <v>11</v>
      </c>
      <c r="D242" s="33">
        <v>105189784</v>
      </c>
      <c r="E242" s="34">
        <f t="shared" si="4"/>
        <v>4291008.56653341</v>
      </c>
      <c r="F242" s="33">
        <v>0</v>
      </c>
      <c r="G242" s="33">
        <v>0</v>
      </c>
    </row>
    <row r="243" spans="1:7" x14ac:dyDescent="0.35">
      <c r="A243" s="35"/>
      <c r="B243" s="36"/>
      <c r="C243" s="37" t="s">
        <v>60</v>
      </c>
      <c r="D243" s="38">
        <v>52614833</v>
      </c>
      <c r="E243" s="39">
        <f t="shared" si="4"/>
        <v>2146317.7368034595</v>
      </c>
      <c r="F243" s="38">
        <v>0</v>
      </c>
      <c r="G243" s="38">
        <v>0</v>
      </c>
    </row>
    <row r="244" spans="1:7" x14ac:dyDescent="0.35">
      <c r="A244" s="35"/>
      <c r="B244" s="36"/>
      <c r="C244" s="37" t="s">
        <v>89</v>
      </c>
      <c r="D244" s="38">
        <v>52574951</v>
      </c>
      <c r="E244" s="39">
        <f t="shared" si="4"/>
        <v>2144690.8297299505</v>
      </c>
      <c r="F244" s="38">
        <v>0</v>
      </c>
      <c r="G244" s="38">
        <v>0</v>
      </c>
    </row>
    <row r="245" spans="1:7" x14ac:dyDescent="0.35">
      <c r="A245" s="18">
        <v>68</v>
      </c>
      <c r="B245" s="19">
        <v>263958</v>
      </c>
      <c r="C245" s="21" t="s">
        <v>123</v>
      </c>
      <c r="D245" s="22">
        <v>104849088</v>
      </c>
      <c r="E245" s="23">
        <f t="shared" si="4"/>
        <v>4277110.5490739988</v>
      </c>
      <c r="F245" s="22">
        <v>0</v>
      </c>
      <c r="G245" s="22">
        <v>0</v>
      </c>
    </row>
    <row r="246" spans="1:7" x14ac:dyDescent="0.35">
      <c r="B246" s="17"/>
      <c r="C246" s="24" t="s">
        <v>144</v>
      </c>
      <c r="D246" s="25">
        <v>104849088</v>
      </c>
      <c r="E246" s="26">
        <f t="shared" si="4"/>
        <v>4277110.5490739988</v>
      </c>
      <c r="F246" s="25">
        <v>0</v>
      </c>
      <c r="G246" s="25">
        <v>0</v>
      </c>
    </row>
    <row r="247" spans="1:7" x14ac:dyDescent="0.35">
      <c r="A247" s="30">
        <v>69</v>
      </c>
      <c r="B247" s="31">
        <v>27314413</v>
      </c>
      <c r="C247" s="32" t="s">
        <v>124</v>
      </c>
      <c r="D247" s="33">
        <v>103418504</v>
      </c>
      <c r="E247" s="34">
        <f t="shared" si="4"/>
        <v>4218752.7127355793</v>
      </c>
      <c r="F247" s="33">
        <v>0</v>
      </c>
      <c r="G247" s="33">
        <v>0</v>
      </c>
    </row>
    <row r="248" spans="1:7" x14ac:dyDescent="0.35">
      <c r="A248" s="35"/>
      <c r="B248" s="36"/>
      <c r="C248" s="37" t="s">
        <v>155</v>
      </c>
      <c r="D248" s="38">
        <v>103418504</v>
      </c>
      <c r="E248" s="39">
        <f t="shared" si="4"/>
        <v>4218752.7127355793</v>
      </c>
      <c r="F248" s="38">
        <v>0</v>
      </c>
      <c r="G248" s="38">
        <v>0</v>
      </c>
    </row>
    <row r="249" spans="1:7" x14ac:dyDescent="0.35">
      <c r="A249" s="18">
        <v>70</v>
      </c>
      <c r="B249" s="19">
        <v>23272</v>
      </c>
      <c r="C249" s="21" t="s">
        <v>36</v>
      </c>
      <c r="D249" s="22">
        <v>103048241</v>
      </c>
      <c r="E249" s="23">
        <f t="shared" si="4"/>
        <v>4203648.56816513</v>
      </c>
      <c r="F249" s="22">
        <v>0</v>
      </c>
      <c r="G249" s="22">
        <v>0</v>
      </c>
    </row>
    <row r="250" spans="1:7" x14ac:dyDescent="0.35">
      <c r="B250" s="17"/>
      <c r="C250" s="24" t="s">
        <v>89</v>
      </c>
      <c r="D250" s="25">
        <v>52700821</v>
      </c>
      <c r="E250" s="26">
        <f t="shared" si="4"/>
        <v>2149825.4466835279</v>
      </c>
      <c r="F250" s="25">
        <v>0</v>
      </c>
      <c r="G250" s="25">
        <v>0</v>
      </c>
    </row>
    <row r="251" spans="1:7" x14ac:dyDescent="0.35">
      <c r="B251" s="17"/>
      <c r="C251" s="24" t="s">
        <v>151</v>
      </c>
      <c r="D251" s="25">
        <v>50347420</v>
      </c>
      <c r="E251" s="26">
        <f t="shared" si="4"/>
        <v>2053823.1214816023</v>
      </c>
      <c r="F251" s="25">
        <v>0</v>
      </c>
      <c r="G251" s="25">
        <v>0</v>
      </c>
    </row>
    <row r="252" spans="1:7" x14ac:dyDescent="0.35">
      <c r="A252" s="30">
        <v>71</v>
      </c>
      <c r="B252" s="31">
        <v>68378025</v>
      </c>
      <c r="C252" s="32" t="s">
        <v>27</v>
      </c>
      <c r="D252" s="33">
        <v>98160958</v>
      </c>
      <c r="E252" s="34">
        <f t="shared" si="4"/>
        <v>4004281.5533980583</v>
      </c>
      <c r="F252" s="33">
        <v>0</v>
      </c>
      <c r="G252" s="33">
        <v>2188078.4500000002</v>
      </c>
    </row>
    <row r="253" spans="1:7" x14ac:dyDescent="0.35">
      <c r="A253" s="35"/>
      <c r="B253" s="36"/>
      <c r="C253" s="37" t="s">
        <v>57</v>
      </c>
      <c r="D253" s="38">
        <v>98160958</v>
      </c>
      <c r="E253" s="39">
        <f t="shared" ref="E253:E300" si="5">D253/24.514</f>
        <v>4004281.5533980583</v>
      </c>
      <c r="F253" s="38">
        <v>0</v>
      </c>
      <c r="G253" s="38">
        <v>2188078.4500000002</v>
      </c>
    </row>
    <row r="254" spans="1:7" x14ac:dyDescent="0.35">
      <c r="A254" s="18">
        <v>72</v>
      </c>
      <c r="B254" s="19">
        <v>70892822</v>
      </c>
      <c r="C254" s="21" t="s">
        <v>37</v>
      </c>
      <c r="D254" s="22">
        <v>97551106</v>
      </c>
      <c r="E254" s="23">
        <f t="shared" si="5"/>
        <v>3979403.8508607326</v>
      </c>
      <c r="F254" s="22">
        <v>0</v>
      </c>
      <c r="G254" s="22">
        <v>15021266.83</v>
      </c>
    </row>
    <row r="255" spans="1:7" x14ac:dyDescent="0.35">
      <c r="B255" s="17"/>
      <c r="C255" s="24" t="s">
        <v>63</v>
      </c>
      <c r="D255" s="25">
        <v>3473064</v>
      </c>
      <c r="E255" s="26">
        <f t="shared" si="5"/>
        <v>141676.75613934896</v>
      </c>
      <c r="F255" s="25">
        <v>0</v>
      </c>
      <c r="G255" s="25">
        <v>3046235.5</v>
      </c>
    </row>
    <row r="256" spans="1:7" x14ac:dyDescent="0.35">
      <c r="B256" s="17"/>
      <c r="C256" s="24" t="s">
        <v>71</v>
      </c>
      <c r="D256" s="25">
        <v>14209990</v>
      </c>
      <c r="E256" s="26">
        <f t="shared" si="5"/>
        <v>579668.35277800437</v>
      </c>
      <c r="F256" s="25">
        <v>0</v>
      </c>
      <c r="G256" s="25">
        <v>3309642.0500000007</v>
      </c>
    </row>
    <row r="257" spans="1:7" x14ac:dyDescent="0.35">
      <c r="B257" s="17"/>
      <c r="C257" s="24" t="s">
        <v>89</v>
      </c>
      <c r="D257" s="25">
        <v>17525195</v>
      </c>
      <c r="E257" s="26">
        <f t="shared" si="5"/>
        <v>714905.56416741456</v>
      </c>
      <c r="F257" s="25">
        <v>0</v>
      </c>
      <c r="G257" s="25">
        <v>6104971.4300000006</v>
      </c>
    </row>
    <row r="258" spans="1:7" x14ac:dyDescent="0.35">
      <c r="B258" s="17"/>
      <c r="C258" s="24" t="s">
        <v>144</v>
      </c>
      <c r="D258" s="25">
        <v>2142857</v>
      </c>
      <c r="E258" s="26">
        <f t="shared" si="5"/>
        <v>87413.600391612956</v>
      </c>
      <c r="F258" s="25">
        <v>0</v>
      </c>
      <c r="G258" s="25">
        <v>2560417.85</v>
      </c>
    </row>
    <row r="259" spans="1:7" x14ac:dyDescent="0.35">
      <c r="B259" s="17"/>
      <c r="C259" s="24" t="s">
        <v>70</v>
      </c>
      <c r="D259" s="25">
        <v>60200000</v>
      </c>
      <c r="E259" s="26">
        <f t="shared" si="5"/>
        <v>2455739.5773843518</v>
      </c>
      <c r="F259" s="25">
        <v>0</v>
      </c>
      <c r="G259" s="25">
        <v>0</v>
      </c>
    </row>
    <row r="260" spans="1:7" x14ac:dyDescent="0.35">
      <c r="A260" s="30">
        <v>73</v>
      </c>
      <c r="B260" s="31">
        <v>6963</v>
      </c>
      <c r="C260" s="32" t="s">
        <v>6</v>
      </c>
      <c r="D260" s="33">
        <v>97354821</v>
      </c>
      <c r="E260" s="34">
        <f t="shared" si="5"/>
        <v>3971396.7936689239</v>
      </c>
      <c r="F260" s="33">
        <v>0</v>
      </c>
      <c r="G260" s="33">
        <v>20444512.41</v>
      </c>
    </row>
    <row r="261" spans="1:7" x14ac:dyDescent="0.35">
      <c r="A261" s="35"/>
      <c r="B261" s="36"/>
      <c r="C261" s="37" t="s">
        <v>87</v>
      </c>
      <c r="D261" s="38">
        <v>97354821</v>
      </c>
      <c r="E261" s="39">
        <f t="shared" si="5"/>
        <v>3971396.7936689239</v>
      </c>
      <c r="F261" s="38">
        <v>0</v>
      </c>
      <c r="G261" s="38">
        <v>20444512.41</v>
      </c>
    </row>
    <row r="262" spans="1:7" x14ac:dyDescent="0.35">
      <c r="A262" s="18">
        <v>74</v>
      </c>
      <c r="B262" s="19">
        <v>9276181</v>
      </c>
      <c r="C262" s="21" t="s">
        <v>125</v>
      </c>
      <c r="D262" s="22">
        <v>96333768</v>
      </c>
      <c r="E262" s="23">
        <f t="shared" si="5"/>
        <v>3929744.9620624948</v>
      </c>
      <c r="F262" s="22">
        <v>0</v>
      </c>
      <c r="G262" s="22">
        <v>17290097.918610483</v>
      </c>
    </row>
    <row r="263" spans="1:7" x14ac:dyDescent="0.35">
      <c r="B263" s="17"/>
      <c r="C263" s="24" t="s">
        <v>78</v>
      </c>
      <c r="D263" s="25">
        <v>96333768</v>
      </c>
      <c r="E263" s="26">
        <f t="shared" si="5"/>
        <v>3929744.9620624948</v>
      </c>
      <c r="F263" s="25">
        <v>0</v>
      </c>
      <c r="G263" s="25">
        <v>17290097.918610483</v>
      </c>
    </row>
    <row r="264" spans="1:7" x14ac:dyDescent="0.35">
      <c r="A264" s="30">
        <v>75</v>
      </c>
      <c r="B264" s="31">
        <v>64467</v>
      </c>
      <c r="C264" s="32" t="s">
        <v>126</v>
      </c>
      <c r="D264" s="33">
        <v>96136156</v>
      </c>
      <c r="E264" s="34">
        <f t="shared" si="5"/>
        <v>3921683.7725381413</v>
      </c>
      <c r="F264" s="33">
        <v>0</v>
      </c>
      <c r="G264" s="33">
        <v>0</v>
      </c>
    </row>
    <row r="265" spans="1:7" x14ac:dyDescent="0.35">
      <c r="A265" s="35"/>
      <c r="B265" s="36"/>
      <c r="C265" s="37" t="s">
        <v>144</v>
      </c>
      <c r="D265" s="38">
        <v>90000000</v>
      </c>
      <c r="E265" s="39">
        <f t="shared" si="5"/>
        <v>3671371.4612058415</v>
      </c>
      <c r="F265" s="38">
        <v>0</v>
      </c>
      <c r="G265" s="38">
        <v>0</v>
      </c>
    </row>
    <row r="266" spans="1:7" x14ac:dyDescent="0.35">
      <c r="A266" s="35"/>
      <c r="B266" s="36"/>
      <c r="C266" s="37" t="s">
        <v>151</v>
      </c>
      <c r="D266" s="38">
        <v>4040500</v>
      </c>
      <c r="E266" s="39">
        <f t="shared" si="5"/>
        <v>164824.18210002448</v>
      </c>
      <c r="F266" s="38">
        <v>0</v>
      </c>
      <c r="G266" s="38">
        <v>0</v>
      </c>
    </row>
    <row r="267" spans="1:7" x14ac:dyDescent="0.35">
      <c r="A267" s="35"/>
      <c r="B267" s="36"/>
      <c r="C267" s="37" t="s">
        <v>143</v>
      </c>
      <c r="D267" s="38">
        <v>2095656</v>
      </c>
      <c r="E267" s="39">
        <f t="shared" si="5"/>
        <v>85488.129232275431</v>
      </c>
      <c r="F267" s="38">
        <v>0</v>
      </c>
      <c r="G267" s="38">
        <v>0</v>
      </c>
    </row>
    <row r="268" spans="1:7" x14ac:dyDescent="0.35">
      <c r="A268" s="18">
        <v>76</v>
      </c>
      <c r="B268" s="19">
        <v>47813059</v>
      </c>
      <c r="C268" s="21" t="s">
        <v>127</v>
      </c>
      <c r="D268" s="22">
        <v>95168865</v>
      </c>
      <c r="E268" s="23">
        <f t="shared" si="5"/>
        <v>3882225.0550705721</v>
      </c>
      <c r="F268" s="22">
        <v>0</v>
      </c>
      <c r="G268" s="22">
        <v>8968376.5700000003</v>
      </c>
    </row>
    <row r="269" spans="1:7" x14ac:dyDescent="0.35">
      <c r="B269" s="17"/>
      <c r="C269" s="24" t="s">
        <v>56</v>
      </c>
      <c r="D269" s="25">
        <v>95168865</v>
      </c>
      <c r="E269" s="26">
        <f t="shared" si="5"/>
        <v>3882225.0550705721</v>
      </c>
      <c r="F269" s="25">
        <v>0</v>
      </c>
      <c r="G269" s="25">
        <v>8968376.5700000003</v>
      </c>
    </row>
    <row r="270" spans="1:7" x14ac:dyDescent="0.35">
      <c r="A270" s="30">
        <v>77</v>
      </c>
      <c r="B270" s="31">
        <v>25429</v>
      </c>
      <c r="C270" s="32" t="s">
        <v>5</v>
      </c>
      <c r="D270" s="33">
        <v>93581287</v>
      </c>
      <c r="E270" s="34">
        <f t="shared" si="5"/>
        <v>3817462.9599412582</v>
      </c>
      <c r="F270" s="33">
        <v>0</v>
      </c>
      <c r="G270" s="33">
        <v>25220679.93</v>
      </c>
    </row>
    <row r="271" spans="1:7" x14ac:dyDescent="0.35">
      <c r="A271" s="35"/>
      <c r="B271" s="36"/>
      <c r="C271" s="37" t="s">
        <v>77</v>
      </c>
      <c r="D271" s="38">
        <v>93581287</v>
      </c>
      <c r="E271" s="39">
        <f t="shared" si="5"/>
        <v>3817462.9599412582</v>
      </c>
      <c r="F271" s="38">
        <v>0</v>
      </c>
      <c r="G271" s="38">
        <v>25220679.93</v>
      </c>
    </row>
    <row r="272" spans="1:7" x14ac:dyDescent="0.35">
      <c r="A272" s="18">
        <v>78</v>
      </c>
      <c r="B272" s="19">
        <v>46747885</v>
      </c>
      <c r="C272" s="21" t="s">
        <v>128</v>
      </c>
      <c r="D272" s="22">
        <v>93185411</v>
      </c>
      <c r="E272" s="23">
        <f t="shared" si="5"/>
        <v>3801313.9838459655</v>
      </c>
      <c r="F272" s="22">
        <v>0</v>
      </c>
      <c r="G272" s="22">
        <v>8534871.4399999995</v>
      </c>
    </row>
    <row r="273" spans="1:7" x14ac:dyDescent="0.35">
      <c r="B273" s="17"/>
      <c r="C273" s="24" t="s">
        <v>56</v>
      </c>
      <c r="D273" s="25">
        <v>93185411</v>
      </c>
      <c r="E273" s="26">
        <f t="shared" si="5"/>
        <v>3801313.9838459655</v>
      </c>
      <c r="F273" s="25">
        <v>0</v>
      </c>
      <c r="G273" s="25">
        <v>8534871.4399999995</v>
      </c>
    </row>
    <row r="274" spans="1:7" x14ac:dyDescent="0.35">
      <c r="A274" s="30">
        <v>79</v>
      </c>
      <c r="B274" s="31">
        <v>278360</v>
      </c>
      <c r="C274" s="32" t="s">
        <v>129</v>
      </c>
      <c r="D274" s="33">
        <v>89364731</v>
      </c>
      <c r="E274" s="34">
        <f t="shared" si="5"/>
        <v>3645456.9225748554</v>
      </c>
      <c r="F274" s="33">
        <v>0</v>
      </c>
      <c r="G274" s="33">
        <v>4099345.6384656695</v>
      </c>
    </row>
    <row r="275" spans="1:7" x14ac:dyDescent="0.35">
      <c r="A275" s="35"/>
      <c r="B275" s="36"/>
      <c r="C275" s="37" t="s">
        <v>78</v>
      </c>
      <c r="D275" s="38">
        <v>23222624</v>
      </c>
      <c r="E275" s="39">
        <f t="shared" si="5"/>
        <v>947320.87786570936</v>
      </c>
      <c r="F275" s="38">
        <v>0</v>
      </c>
      <c r="G275" s="38">
        <v>4099345.6384656695</v>
      </c>
    </row>
    <row r="276" spans="1:7" x14ac:dyDescent="0.35">
      <c r="A276" s="35"/>
      <c r="B276" s="36"/>
      <c r="C276" s="37" t="s">
        <v>144</v>
      </c>
      <c r="D276" s="38">
        <v>66142107</v>
      </c>
      <c r="E276" s="39">
        <f t="shared" si="5"/>
        <v>2698136.044709146</v>
      </c>
      <c r="F276" s="38">
        <v>0</v>
      </c>
      <c r="G276" s="38">
        <v>0</v>
      </c>
    </row>
    <row r="277" spans="1:7" x14ac:dyDescent="0.35">
      <c r="A277" s="18">
        <v>80</v>
      </c>
      <c r="B277" s="19">
        <v>60609460</v>
      </c>
      <c r="C277" s="21" t="s">
        <v>43</v>
      </c>
      <c r="D277" s="22">
        <v>88978840</v>
      </c>
      <c r="E277" s="23">
        <f t="shared" si="5"/>
        <v>3629715.2647466753</v>
      </c>
      <c r="F277" s="22">
        <v>0</v>
      </c>
      <c r="G277" s="22">
        <v>35924688.00198628</v>
      </c>
    </row>
    <row r="278" spans="1:7" x14ac:dyDescent="0.35">
      <c r="B278" s="17"/>
      <c r="C278" s="24" t="s">
        <v>63</v>
      </c>
      <c r="D278" s="25">
        <v>25905983</v>
      </c>
      <c r="E278" s="26">
        <f t="shared" si="5"/>
        <v>1056783.1851187076</v>
      </c>
      <c r="F278" s="25">
        <v>0</v>
      </c>
      <c r="G278" s="25">
        <v>33265286.00198628</v>
      </c>
    </row>
    <row r="279" spans="1:7" x14ac:dyDescent="0.35">
      <c r="B279" s="17"/>
      <c r="C279" s="24" t="s">
        <v>144</v>
      </c>
      <c r="D279" s="25">
        <v>2142857</v>
      </c>
      <c r="E279" s="26">
        <f t="shared" si="5"/>
        <v>87413.600391612956</v>
      </c>
      <c r="F279" s="25">
        <v>0</v>
      </c>
      <c r="G279" s="25">
        <v>2659402</v>
      </c>
    </row>
    <row r="280" spans="1:7" x14ac:dyDescent="0.35">
      <c r="B280" s="17"/>
      <c r="C280" s="24" t="s">
        <v>70</v>
      </c>
      <c r="D280" s="25">
        <v>60930000</v>
      </c>
      <c r="E280" s="26">
        <f t="shared" si="5"/>
        <v>2485518.4792363546</v>
      </c>
      <c r="F280" s="25">
        <v>0</v>
      </c>
      <c r="G280" s="25">
        <v>0</v>
      </c>
    </row>
    <row r="281" spans="1:7" x14ac:dyDescent="0.35">
      <c r="A281" s="30">
        <v>81</v>
      </c>
      <c r="B281" s="31">
        <v>64173</v>
      </c>
      <c r="C281" s="32" t="s">
        <v>46</v>
      </c>
      <c r="D281" s="33">
        <v>85929728</v>
      </c>
      <c r="E281" s="34">
        <f t="shared" si="5"/>
        <v>3505332.7894264502</v>
      </c>
      <c r="F281" s="33">
        <v>0</v>
      </c>
      <c r="G281" s="33">
        <v>11265660</v>
      </c>
    </row>
    <row r="282" spans="1:7" x14ac:dyDescent="0.35">
      <c r="A282" s="35"/>
      <c r="B282" s="36"/>
      <c r="C282" s="37" t="s">
        <v>68</v>
      </c>
      <c r="D282" s="38">
        <v>85929728</v>
      </c>
      <c r="E282" s="39">
        <f t="shared" si="5"/>
        <v>3505332.7894264502</v>
      </c>
      <c r="F282" s="38">
        <v>0</v>
      </c>
      <c r="G282" s="38">
        <v>11265660</v>
      </c>
    </row>
    <row r="283" spans="1:7" x14ac:dyDescent="0.35">
      <c r="A283" s="18">
        <v>82</v>
      </c>
      <c r="B283" s="19">
        <v>23221</v>
      </c>
      <c r="C283" s="21" t="s">
        <v>35</v>
      </c>
      <c r="D283" s="22">
        <v>85294215</v>
      </c>
      <c r="E283" s="23">
        <f t="shared" si="5"/>
        <v>3479408.2972995024</v>
      </c>
      <c r="F283" s="22">
        <v>0</v>
      </c>
      <c r="G283" s="22">
        <v>0</v>
      </c>
    </row>
    <row r="284" spans="1:7" x14ac:dyDescent="0.35">
      <c r="B284" s="17"/>
      <c r="C284" s="24" t="s">
        <v>89</v>
      </c>
      <c r="D284" s="25">
        <v>63161008</v>
      </c>
      <c r="E284" s="26">
        <f t="shared" si="5"/>
        <v>2576528.0248021539</v>
      </c>
      <c r="F284" s="25">
        <v>0</v>
      </c>
      <c r="G284" s="25">
        <v>0</v>
      </c>
    </row>
    <row r="285" spans="1:7" x14ac:dyDescent="0.35">
      <c r="B285" s="17"/>
      <c r="C285" s="24" t="s">
        <v>151</v>
      </c>
      <c r="D285" s="25">
        <v>22133207</v>
      </c>
      <c r="E285" s="26">
        <f t="shared" si="5"/>
        <v>902880.27249734849</v>
      </c>
      <c r="F285" s="25">
        <v>0</v>
      </c>
      <c r="G285" s="25">
        <v>0</v>
      </c>
    </row>
    <row r="286" spans="1:7" x14ac:dyDescent="0.35">
      <c r="A286" s="30">
        <v>83</v>
      </c>
      <c r="B286" s="31">
        <v>445100</v>
      </c>
      <c r="C286" s="32" t="s">
        <v>42</v>
      </c>
      <c r="D286" s="33">
        <v>84252214</v>
      </c>
      <c r="E286" s="34">
        <f t="shared" si="5"/>
        <v>3436901.9335889695</v>
      </c>
      <c r="F286" s="33">
        <v>0</v>
      </c>
      <c r="G286" s="33">
        <v>0</v>
      </c>
    </row>
    <row r="287" spans="1:7" x14ac:dyDescent="0.35">
      <c r="A287" s="35"/>
      <c r="B287" s="36"/>
      <c r="C287" s="37" t="s">
        <v>60</v>
      </c>
      <c r="D287" s="38">
        <v>71532427</v>
      </c>
      <c r="E287" s="39">
        <f t="shared" si="5"/>
        <v>2918023.4559843354</v>
      </c>
      <c r="F287" s="38">
        <v>0</v>
      </c>
      <c r="G287" s="38">
        <v>0</v>
      </c>
    </row>
    <row r="288" spans="1:7" x14ac:dyDescent="0.35">
      <c r="A288" s="35"/>
      <c r="B288" s="36"/>
      <c r="C288" s="37" t="s">
        <v>89</v>
      </c>
      <c r="D288" s="38">
        <v>12719787</v>
      </c>
      <c r="E288" s="39">
        <f t="shared" si="5"/>
        <v>518878.47760463413</v>
      </c>
      <c r="F288" s="38">
        <v>0</v>
      </c>
      <c r="G288" s="38">
        <v>0</v>
      </c>
    </row>
    <row r="289" spans="1:7" x14ac:dyDescent="0.35">
      <c r="A289" s="18">
        <v>84</v>
      </c>
      <c r="B289" s="19">
        <v>70891320</v>
      </c>
      <c r="C289" s="21" t="s">
        <v>130</v>
      </c>
      <c r="D289" s="22">
        <v>82592904</v>
      </c>
      <c r="E289" s="23">
        <f t="shared" si="5"/>
        <v>3369213.6738190423</v>
      </c>
      <c r="F289" s="22">
        <v>0</v>
      </c>
      <c r="G289" s="22">
        <v>33871173.93</v>
      </c>
    </row>
    <row r="290" spans="1:7" x14ac:dyDescent="0.35">
      <c r="B290" s="17"/>
      <c r="C290" s="24" t="s">
        <v>148</v>
      </c>
      <c r="D290" s="25">
        <v>21992904</v>
      </c>
      <c r="E290" s="26">
        <f t="shared" si="5"/>
        <v>897156.88994044217</v>
      </c>
      <c r="F290" s="25">
        <v>0</v>
      </c>
      <c r="G290" s="25">
        <v>33871173.93</v>
      </c>
    </row>
    <row r="291" spans="1:7" x14ac:dyDescent="0.35">
      <c r="B291" s="17"/>
      <c r="C291" s="24" t="s">
        <v>70</v>
      </c>
      <c r="D291" s="25">
        <v>60600000</v>
      </c>
      <c r="E291" s="26">
        <f t="shared" si="5"/>
        <v>2472056.7838786002</v>
      </c>
      <c r="F291" s="25">
        <v>0</v>
      </c>
      <c r="G291" s="25">
        <v>0</v>
      </c>
    </row>
    <row r="292" spans="1:7" x14ac:dyDescent="0.35">
      <c r="A292" s="30">
        <v>85</v>
      </c>
      <c r="B292" s="31">
        <v>70890749</v>
      </c>
      <c r="C292" s="32" t="s">
        <v>131</v>
      </c>
      <c r="D292" s="33">
        <v>82372030</v>
      </c>
      <c r="E292" s="34">
        <f t="shared" si="5"/>
        <v>3360203.5571510158</v>
      </c>
      <c r="F292" s="33">
        <v>0</v>
      </c>
      <c r="G292" s="33">
        <v>161318876.53</v>
      </c>
    </row>
    <row r="293" spans="1:7" x14ac:dyDescent="0.35">
      <c r="A293" s="35"/>
      <c r="B293" s="36"/>
      <c r="C293" s="37" t="s">
        <v>63</v>
      </c>
      <c r="D293" s="38">
        <v>21883403</v>
      </c>
      <c r="E293" s="39">
        <f t="shared" si="5"/>
        <v>892690.01386962552</v>
      </c>
      <c r="F293" s="38">
        <v>0</v>
      </c>
      <c r="G293" s="38">
        <v>52649261.57</v>
      </c>
    </row>
    <row r="294" spans="1:7" x14ac:dyDescent="0.35">
      <c r="A294" s="35"/>
      <c r="B294" s="36"/>
      <c r="C294" s="37" t="s">
        <v>89</v>
      </c>
      <c r="D294" s="38">
        <v>12821960</v>
      </c>
      <c r="E294" s="39">
        <f t="shared" si="5"/>
        <v>523046.42245247617</v>
      </c>
      <c r="F294" s="38">
        <v>0</v>
      </c>
      <c r="G294" s="38">
        <v>108669614.95999999</v>
      </c>
    </row>
    <row r="295" spans="1:7" x14ac:dyDescent="0.35">
      <c r="A295" s="35"/>
      <c r="B295" s="36"/>
      <c r="C295" s="37" t="s">
        <v>70</v>
      </c>
      <c r="D295" s="38">
        <v>47666667</v>
      </c>
      <c r="E295" s="39">
        <f t="shared" si="5"/>
        <v>1944467.1208289142</v>
      </c>
      <c r="F295" s="38">
        <v>0</v>
      </c>
      <c r="G295" s="38">
        <v>0</v>
      </c>
    </row>
    <row r="296" spans="1:7" x14ac:dyDescent="0.35">
      <c r="A296" s="18">
        <v>86</v>
      </c>
      <c r="B296" s="19">
        <v>64829561</v>
      </c>
      <c r="C296" s="21" t="s">
        <v>13</v>
      </c>
      <c r="D296" s="22">
        <v>80997171</v>
      </c>
      <c r="E296" s="23">
        <f t="shared" si="5"/>
        <v>3304118.911642327</v>
      </c>
      <c r="F296" s="22">
        <v>0</v>
      </c>
      <c r="G296" s="22">
        <v>0</v>
      </c>
    </row>
    <row r="297" spans="1:7" x14ac:dyDescent="0.35">
      <c r="B297" s="17"/>
      <c r="C297" s="24" t="s">
        <v>60</v>
      </c>
      <c r="D297" s="25">
        <v>30575397</v>
      </c>
      <c r="E297" s="26">
        <f t="shared" si="5"/>
        <v>1247262.6662315412</v>
      </c>
      <c r="F297" s="25">
        <v>0</v>
      </c>
      <c r="G297" s="25">
        <v>0</v>
      </c>
    </row>
    <row r="298" spans="1:7" x14ac:dyDescent="0.35">
      <c r="B298" s="17"/>
      <c r="C298" s="24" t="s">
        <v>89</v>
      </c>
      <c r="D298" s="25">
        <v>50421774</v>
      </c>
      <c r="E298" s="26">
        <f t="shared" si="5"/>
        <v>2056856.2454107858</v>
      </c>
      <c r="F298" s="25">
        <v>0</v>
      </c>
      <c r="G298" s="25">
        <v>0</v>
      </c>
    </row>
    <row r="299" spans="1:7" x14ac:dyDescent="0.35">
      <c r="A299" s="30">
        <v>87</v>
      </c>
      <c r="B299" s="31">
        <v>261912</v>
      </c>
      <c r="C299" s="32" t="s">
        <v>132</v>
      </c>
      <c r="D299" s="33">
        <v>80000000</v>
      </c>
      <c r="E299" s="34">
        <f t="shared" si="5"/>
        <v>3263441.2988496372</v>
      </c>
      <c r="F299" s="33">
        <v>0</v>
      </c>
      <c r="G299" s="33">
        <v>14618084.707875228</v>
      </c>
    </row>
    <row r="300" spans="1:7" x14ac:dyDescent="0.35">
      <c r="A300" s="35"/>
      <c r="B300" s="36"/>
      <c r="C300" s="37" t="s">
        <v>78</v>
      </c>
      <c r="D300" s="38">
        <v>80000000</v>
      </c>
      <c r="E300" s="39">
        <f t="shared" si="5"/>
        <v>3263441.2988496372</v>
      </c>
      <c r="F300" s="38">
        <v>0</v>
      </c>
      <c r="G300" s="38">
        <v>14618084.707875228</v>
      </c>
    </row>
    <row r="301" spans="1:7" x14ac:dyDescent="0.35">
      <c r="A301" s="18">
        <v>88</v>
      </c>
      <c r="B301" s="19">
        <v>64165</v>
      </c>
      <c r="C301" s="21" t="s">
        <v>133</v>
      </c>
      <c r="D301" s="22">
        <v>79249277</v>
      </c>
      <c r="E301" s="23">
        <f t="shared" ref="E301:E331" si="6">D301/24.514</f>
        <v>3232817.0433221832</v>
      </c>
      <c r="F301" s="22">
        <v>0</v>
      </c>
      <c r="G301" s="22">
        <v>16642348.18</v>
      </c>
    </row>
    <row r="302" spans="1:7" x14ac:dyDescent="0.35">
      <c r="B302" s="17"/>
      <c r="C302" s="24" t="s">
        <v>68</v>
      </c>
      <c r="D302" s="25">
        <v>75852477</v>
      </c>
      <c r="E302" s="26">
        <f t="shared" si="6"/>
        <v>3094251.3257730277</v>
      </c>
      <c r="F302" s="25">
        <v>0</v>
      </c>
      <c r="G302" s="25">
        <v>15929020.18</v>
      </c>
    </row>
    <row r="303" spans="1:7" x14ac:dyDescent="0.35">
      <c r="B303" s="17"/>
      <c r="C303" s="24" t="s">
        <v>88</v>
      </c>
      <c r="D303" s="25">
        <v>3396800</v>
      </c>
      <c r="E303" s="26">
        <f t="shared" si="6"/>
        <v>138565.71754915558</v>
      </c>
      <c r="F303" s="25">
        <v>0</v>
      </c>
      <c r="G303" s="25">
        <v>713328</v>
      </c>
    </row>
    <row r="304" spans="1:7" x14ac:dyDescent="0.35">
      <c r="A304" s="30">
        <v>89</v>
      </c>
      <c r="B304" s="31">
        <v>75081431</v>
      </c>
      <c r="C304" s="32" t="s">
        <v>134</v>
      </c>
      <c r="D304" s="33">
        <v>76929923</v>
      </c>
      <c r="E304" s="34">
        <f t="shared" si="6"/>
        <v>3138203.5979440319</v>
      </c>
      <c r="F304" s="33">
        <v>0</v>
      </c>
      <c r="G304" s="33">
        <v>10325421.75</v>
      </c>
    </row>
    <row r="305" spans="1:7" x14ac:dyDescent="0.35">
      <c r="A305" s="35"/>
      <c r="B305" s="36"/>
      <c r="C305" s="37" t="s">
        <v>56</v>
      </c>
      <c r="D305" s="38">
        <v>76929923</v>
      </c>
      <c r="E305" s="39">
        <f t="shared" si="6"/>
        <v>3138203.5979440319</v>
      </c>
      <c r="F305" s="38">
        <v>0</v>
      </c>
      <c r="G305" s="38">
        <v>10325421.75</v>
      </c>
    </row>
    <row r="306" spans="1:7" x14ac:dyDescent="0.35">
      <c r="A306" s="18">
        <v>90</v>
      </c>
      <c r="B306" s="19">
        <v>68208146</v>
      </c>
      <c r="C306" s="21" t="s">
        <v>135</v>
      </c>
      <c r="D306" s="22">
        <v>76914193</v>
      </c>
      <c r="E306" s="23">
        <f t="shared" si="6"/>
        <v>3137561.9237986458</v>
      </c>
      <c r="F306" s="22">
        <v>0</v>
      </c>
      <c r="G306" s="22">
        <v>13577185.088998005</v>
      </c>
    </row>
    <row r="307" spans="1:7" x14ac:dyDescent="0.35">
      <c r="B307" s="17"/>
      <c r="C307" s="24" t="s">
        <v>78</v>
      </c>
      <c r="D307" s="25">
        <v>76914193</v>
      </c>
      <c r="E307" s="26">
        <f t="shared" si="6"/>
        <v>3137561.9237986458</v>
      </c>
      <c r="F307" s="25">
        <v>0</v>
      </c>
      <c r="G307" s="25">
        <v>13577185.088998005</v>
      </c>
    </row>
    <row r="308" spans="1:7" x14ac:dyDescent="0.35">
      <c r="A308" s="30">
        <v>91</v>
      </c>
      <c r="B308" s="31">
        <v>23884</v>
      </c>
      <c r="C308" s="32" t="s">
        <v>34</v>
      </c>
      <c r="D308" s="33">
        <v>76523901</v>
      </c>
      <c r="E308" s="34">
        <f t="shared" si="6"/>
        <v>3121640.7359060128</v>
      </c>
      <c r="F308" s="33">
        <v>0</v>
      </c>
      <c r="G308" s="33">
        <v>16070019.210000001</v>
      </c>
    </row>
    <row r="309" spans="1:7" x14ac:dyDescent="0.35">
      <c r="A309" s="35"/>
      <c r="B309" s="36"/>
      <c r="C309" s="37" t="s">
        <v>68</v>
      </c>
      <c r="D309" s="38">
        <v>76523901</v>
      </c>
      <c r="E309" s="39">
        <f t="shared" si="6"/>
        <v>3121640.7359060128</v>
      </c>
      <c r="F309" s="38">
        <v>0</v>
      </c>
      <c r="G309" s="38">
        <v>16070019.210000001</v>
      </c>
    </row>
    <row r="310" spans="1:7" x14ac:dyDescent="0.35">
      <c r="A310" s="18">
        <v>92</v>
      </c>
      <c r="B310" s="19">
        <v>45023930</v>
      </c>
      <c r="C310" s="21" t="s">
        <v>30</v>
      </c>
      <c r="D310" s="22">
        <v>75683781</v>
      </c>
      <c r="E310" s="23">
        <f t="shared" si="6"/>
        <v>3087369.7071061437</v>
      </c>
      <c r="F310" s="22">
        <v>0</v>
      </c>
      <c r="G310" s="22">
        <v>0</v>
      </c>
    </row>
    <row r="311" spans="1:7" x14ac:dyDescent="0.35">
      <c r="B311" s="17"/>
      <c r="C311" s="24" t="s">
        <v>60</v>
      </c>
      <c r="D311" s="25">
        <v>25790319</v>
      </c>
      <c r="E311" s="26">
        <f t="shared" si="6"/>
        <v>1052064.9016888309</v>
      </c>
      <c r="F311" s="25">
        <v>0</v>
      </c>
      <c r="G311" s="25">
        <v>0</v>
      </c>
    </row>
    <row r="312" spans="1:7" x14ac:dyDescent="0.35">
      <c r="B312" s="17"/>
      <c r="C312" s="24" t="s">
        <v>89</v>
      </c>
      <c r="D312" s="25">
        <v>49893462</v>
      </c>
      <c r="E312" s="26">
        <f t="shared" si="6"/>
        <v>2035304.8054173125</v>
      </c>
      <c r="F312" s="25">
        <v>0</v>
      </c>
      <c r="G312" s="25">
        <v>0</v>
      </c>
    </row>
    <row r="313" spans="1:7" x14ac:dyDescent="0.35">
      <c r="A313" s="30">
        <v>93</v>
      </c>
      <c r="B313" s="31">
        <v>64581</v>
      </c>
      <c r="C313" s="32" t="s">
        <v>136</v>
      </c>
      <c r="D313" s="33">
        <v>75601000</v>
      </c>
      <c r="E313" s="34">
        <f t="shared" si="6"/>
        <v>3083992.8204291426</v>
      </c>
      <c r="F313" s="33">
        <v>0</v>
      </c>
      <c r="G313" s="33">
        <v>0</v>
      </c>
    </row>
    <row r="314" spans="1:7" x14ac:dyDescent="0.35">
      <c r="A314" s="35"/>
      <c r="B314" s="36"/>
      <c r="C314" s="37" t="s">
        <v>70</v>
      </c>
      <c r="D314" s="38">
        <v>75601000</v>
      </c>
      <c r="E314" s="39">
        <f t="shared" si="6"/>
        <v>3083992.8204291426</v>
      </c>
      <c r="F314" s="38">
        <v>0</v>
      </c>
      <c r="G314" s="38">
        <v>0</v>
      </c>
    </row>
    <row r="315" spans="1:7" x14ac:dyDescent="0.35">
      <c r="A315" s="18">
        <v>94</v>
      </c>
      <c r="B315" s="19">
        <v>159816</v>
      </c>
      <c r="C315" s="21" t="s">
        <v>1</v>
      </c>
      <c r="D315" s="22">
        <v>73760969</v>
      </c>
      <c r="E315" s="23">
        <f t="shared" si="6"/>
        <v>3008932.4059720975</v>
      </c>
      <c r="F315" s="22">
        <v>0</v>
      </c>
      <c r="G315" s="22">
        <v>2186926.5499999998</v>
      </c>
    </row>
    <row r="316" spans="1:7" x14ac:dyDescent="0.35">
      <c r="B316" s="17"/>
      <c r="C316" s="24" t="s">
        <v>57</v>
      </c>
      <c r="D316" s="25">
        <v>73760969</v>
      </c>
      <c r="E316" s="26">
        <f t="shared" si="6"/>
        <v>3008932.4059720975</v>
      </c>
      <c r="F316" s="25">
        <v>0</v>
      </c>
      <c r="G316" s="25">
        <v>2186926.5499999998</v>
      </c>
    </row>
    <row r="317" spans="1:7" x14ac:dyDescent="0.35">
      <c r="A317" s="30">
        <v>95</v>
      </c>
      <c r="B317" s="31">
        <v>26537516</v>
      </c>
      <c r="C317" s="32" t="s">
        <v>137</v>
      </c>
      <c r="D317" s="33">
        <v>73649258</v>
      </c>
      <c r="E317" s="34">
        <f t="shared" si="6"/>
        <v>3004375.3773354003</v>
      </c>
      <c r="F317" s="33">
        <v>0</v>
      </c>
      <c r="G317" s="33">
        <v>0</v>
      </c>
    </row>
    <row r="318" spans="1:7" x14ac:dyDescent="0.35">
      <c r="A318" s="35"/>
      <c r="B318" s="36"/>
      <c r="C318" s="37" t="s">
        <v>144</v>
      </c>
      <c r="D318" s="38">
        <v>73649258</v>
      </c>
      <c r="E318" s="39">
        <f t="shared" si="6"/>
        <v>3004375.3773354003</v>
      </c>
      <c r="F318" s="38">
        <v>0</v>
      </c>
      <c r="G318" s="38">
        <v>0</v>
      </c>
    </row>
    <row r="319" spans="1:7" x14ac:dyDescent="0.35">
      <c r="A319" s="18">
        <v>96</v>
      </c>
      <c r="B319" s="19">
        <v>22985</v>
      </c>
      <c r="C319" s="21" t="s">
        <v>138</v>
      </c>
      <c r="D319" s="22">
        <v>73614198</v>
      </c>
      <c r="E319" s="23">
        <f t="shared" si="6"/>
        <v>3002945.1741861794</v>
      </c>
      <c r="F319" s="22">
        <v>0</v>
      </c>
      <c r="G319" s="22">
        <v>0</v>
      </c>
    </row>
    <row r="320" spans="1:7" x14ac:dyDescent="0.35">
      <c r="B320" s="17"/>
      <c r="C320" s="24" t="s">
        <v>65</v>
      </c>
      <c r="D320" s="25">
        <v>73614198</v>
      </c>
      <c r="E320" s="26">
        <f t="shared" si="6"/>
        <v>3002945.1741861794</v>
      </c>
      <c r="F320" s="25">
        <v>0</v>
      </c>
      <c r="G320" s="25">
        <v>0</v>
      </c>
    </row>
    <row r="321" spans="1:7" x14ac:dyDescent="0.35">
      <c r="A321" s="30">
        <v>97</v>
      </c>
      <c r="B321" s="31">
        <v>290807</v>
      </c>
      <c r="C321" s="32" t="s">
        <v>8</v>
      </c>
      <c r="D321" s="33">
        <v>72849262</v>
      </c>
      <c r="E321" s="34">
        <f t="shared" si="6"/>
        <v>2971741.1275189687</v>
      </c>
      <c r="F321" s="33">
        <v>0</v>
      </c>
      <c r="G321" s="33">
        <v>23097657.940000001</v>
      </c>
    </row>
    <row r="322" spans="1:7" x14ac:dyDescent="0.35">
      <c r="A322" s="35"/>
      <c r="B322" s="36"/>
      <c r="C322" s="37" t="s">
        <v>71</v>
      </c>
      <c r="D322" s="38">
        <v>72849262</v>
      </c>
      <c r="E322" s="39">
        <f t="shared" si="6"/>
        <v>2971741.1275189687</v>
      </c>
      <c r="F322" s="38">
        <v>0</v>
      </c>
      <c r="G322" s="38">
        <v>23097657.940000001</v>
      </c>
    </row>
    <row r="323" spans="1:7" x14ac:dyDescent="0.35">
      <c r="A323" s="18">
        <v>98</v>
      </c>
      <c r="B323" s="19">
        <v>70888337</v>
      </c>
      <c r="C323" s="21" t="s">
        <v>12</v>
      </c>
      <c r="D323" s="22">
        <v>70131991</v>
      </c>
      <c r="E323" s="23">
        <f t="shared" si="6"/>
        <v>2860895.4474993884</v>
      </c>
      <c r="F323" s="22">
        <v>0</v>
      </c>
      <c r="G323" s="22">
        <v>29937560.100968894</v>
      </c>
    </row>
    <row r="324" spans="1:7" x14ac:dyDescent="0.35">
      <c r="B324" s="17"/>
      <c r="C324" s="24" t="s">
        <v>72</v>
      </c>
      <c r="D324" s="25">
        <v>2225400</v>
      </c>
      <c r="E324" s="26">
        <f t="shared" si="6"/>
        <v>90780.778330749774</v>
      </c>
      <c r="F324" s="25">
        <v>0</v>
      </c>
      <c r="G324" s="25">
        <v>467334</v>
      </c>
    </row>
    <row r="325" spans="1:7" x14ac:dyDescent="0.35">
      <c r="B325" s="17"/>
      <c r="C325" s="24" t="s">
        <v>54</v>
      </c>
      <c r="D325" s="25">
        <v>59747794</v>
      </c>
      <c r="E325" s="26">
        <f t="shared" si="6"/>
        <v>2437292.7306845067</v>
      </c>
      <c r="F325" s="25">
        <v>0</v>
      </c>
      <c r="G325" s="25">
        <v>27979401.336859494</v>
      </c>
    </row>
    <row r="326" spans="1:7" x14ac:dyDescent="0.35">
      <c r="B326" s="17"/>
      <c r="C326" s="24" t="s">
        <v>89</v>
      </c>
      <c r="D326" s="25">
        <v>8158797</v>
      </c>
      <c r="E326" s="26">
        <f t="shared" si="6"/>
        <v>332821.93848413153</v>
      </c>
      <c r="F326" s="25">
        <v>0</v>
      </c>
      <c r="G326" s="25">
        <v>1490824.7641094006</v>
      </c>
    </row>
    <row r="327" spans="1:7" x14ac:dyDescent="0.35">
      <c r="A327" s="30">
        <v>99</v>
      </c>
      <c r="B327" s="31">
        <v>60461373</v>
      </c>
      <c r="C327" s="32" t="s">
        <v>15</v>
      </c>
      <c r="D327" s="33">
        <v>69852396</v>
      </c>
      <c r="E327" s="34">
        <f t="shared" si="6"/>
        <v>2849489.9241249897</v>
      </c>
      <c r="F327" s="33">
        <v>0</v>
      </c>
      <c r="G327" s="33">
        <v>9170802.9100000001</v>
      </c>
    </row>
    <row r="328" spans="1:7" x14ac:dyDescent="0.35">
      <c r="A328" s="35"/>
      <c r="B328" s="36"/>
      <c r="C328" s="37" t="s">
        <v>57</v>
      </c>
      <c r="D328" s="38">
        <v>69852396</v>
      </c>
      <c r="E328" s="39">
        <f t="shared" si="6"/>
        <v>2849489.9241249897</v>
      </c>
      <c r="F328" s="38">
        <v>0</v>
      </c>
      <c r="G328" s="38">
        <v>9170802.9100000001</v>
      </c>
    </row>
    <row r="329" spans="1:7" x14ac:dyDescent="0.35">
      <c r="A329" s="40">
        <v>100</v>
      </c>
      <c r="B329" s="41">
        <v>23817</v>
      </c>
      <c r="C329" s="42" t="s">
        <v>139</v>
      </c>
      <c r="D329" s="43">
        <v>69617236</v>
      </c>
      <c r="E329" s="44">
        <f t="shared" si="6"/>
        <v>2839897.0384270214</v>
      </c>
      <c r="F329" s="43">
        <v>0</v>
      </c>
      <c r="G329" s="43">
        <v>14619618.720000001</v>
      </c>
    </row>
    <row r="330" spans="1:7" x14ac:dyDescent="0.35">
      <c r="A330" s="45"/>
      <c r="B330" s="46"/>
      <c r="C330" s="27" t="s">
        <v>68</v>
      </c>
      <c r="D330" s="28">
        <v>25903056</v>
      </c>
      <c r="E330" s="29">
        <f t="shared" si="6"/>
        <v>1056663.7839601859</v>
      </c>
      <c r="F330" s="28">
        <v>0</v>
      </c>
      <c r="G330" s="28">
        <v>5439641.6600000001</v>
      </c>
    </row>
    <row r="331" spans="1:7" x14ac:dyDescent="0.35">
      <c r="A331" s="45"/>
      <c r="B331" s="46"/>
      <c r="C331" s="27" t="s">
        <v>88</v>
      </c>
      <c r="D331" s="28">
        <v>43714180</v>
      </c>
      <c r="E331" s="29">
        <f t="shared" si="6"/>
        <v>1783233.2544668354</v>
      </c>
      <c r="F331" s="28">
        <v>0</v>
      </c>
      <c r="G331" s="28">
        <v>9179977.0600000005</v>
      </c>
    </row>
  </sheetData>
  <autoFilter ref="A1:G331" xr:uid="{50E1A25E-7DCA-468F-B37E-4147ADE7A59D}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y 4 J i U 0 Y b i p W n A A A A + Q A A A B I A H A B D b 2 5 m a W c v U G F j a 2 F n Z S 5 4 b W w g o h g A K K A U A A A A A A A A A A A A A A A A A A A A A A A A A A A A h Y / R C o I w G I V f R X b v N l d E y u + 8 8 D Y h C C K 6 G 3 P p S G e 4 2 X y 3 L n q k X i G h r O 6 6 P I f v g 3 M e t z t k Y 9 s E V 9 V b 3 Z k U R Z i i Q B n Z l d p U K R r c K V y j j M N W y L O o V D D B x i a j 1 S m q n b s k h H j v s V / g r q 8 I o z Q i h 2 K z k 7 V q R a i N d c J I h T 5 W + d 9 C H P a v M Z z h e I l X j M W Y T g i Q u Y d C m y / D p s m Y A v k p I R 8 a N / S K S x v m R y B z B P K + w Z 9 Q S w M E F A A C A A g A y 4 J i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u C Y l M o i k e 4 D g A A A B E A A A A T A B w A R m 9 y b X V s Y X M v U 2 V j d G l v b j E u b S C i G A A o o B Q A A A A A A A A A A A A A A A A A A A A A A A A A A A A r T k 0 u y c z P U w i G 0 I b W A F B L A Q I t A B Q A A g A I A M u C Y l N G G 4 q V p w A A A P k A A A A S A A A A A A A A A A A A A A A A A A A A A A B D b 2 5 m a W c v U G F j a 2 F n Z S 5 4 b W x Q S w E C L Q A U A A I A C A D L g m J T D 8 r p q 6 Q A A A D p A A A A E w A A A A A A A A A A A A A A A A D z A A A A W 0 N v b n R l b n R f V H l w Z X N d L n h t b F B L A Q I t A B Q A A g A I A M u C Y l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F S e V l G p P J S 6 Q 9 R i O o B f e n A A A A A A I A A A A A A A N m A A D A A A A A E A A A A E Z J X R p u M O N A Q X E k D 3 N l K T s A A A A A B I A A A K A A A A A Q A A A A 7 3 l d q y u H A U y T A l / 9 T u y 4 W V A A A A D O O X 2 7 X v A 8 U w I t 3 o G 8 w I J u M x O t 3 8 I C d y N u B D 3 U 7 K 0 + K s u t S c Z j d 0 b C Q I U J g 3 1 z w c x 6 t p K C 8 x P 7 A Y z 9 8 C i Z U 5 W E 0 O N i d f B + f t P M S T M f 1 Q S w x h Q A A A C O 1 W 0 S D f A f 0 W g B 9 L 1 z c u Z p M i f 4 s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4218B58469764AA949BA98499967CF" ma:contentTypeVersion="4" ma:contentTypeDescription="Vytvoří nový dokument" ma:contentTypeScope="" ma:versionID="86daf3fa1bdb4beb1d20eddeb373c15f">
  <xsd:schema xmlns:xsd="http://www.w3.org/2001/XMLSchema" xmlns:xs="http://www.w3.org/2001/XMLSchema" xmlns:p="http://schemas.microsoft.com/office/2006/metadata/properties" xmlns:ns2="38ec9dea-ec87-4292-a84d-d5f7033ba09b" xmlns:ns3="7f6bb66a-70a4-49d7-accb-bb5d4f7166f8" targetNamespace="http://schemas.microsoft.com/office/2006/metadata/properties" ma:root="true" ma:fieldsID="1329d211f979a5b8922170ddf54f2383" ns2:_="" ns3:_="">
    <xsd:import namespace="38ec9dea-ec87-4292-a84d-d5f7033ba09b"/>
    <xsd:import namespace="7f6bb66a-70a4-49d7-accb-bb5d4f7166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c9dea-ec87-4292-a84d-d5f7033ba0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b66a-70a4-49d7-accb-bb5d4f716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8ec9dea-ec87-4292-a84d-d5f7033ba09b">
      <UserInfo>
        <DisplayName>Kusá Jana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0F42FFA-EBD6-424D-9ED2-7C6954D8256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9D3E4C2-2021-458C-B219-687ED77893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B5BD9E-784B-428F-A6F8-DC7852302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ec9dea-ec87-4292-a84d-d5f7033ba09b"/>
    <ds:schemaRef ds:uri="7f6bb66a-70a4-49d7-accb-bb5d4f716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F557411-7780-4EA0-AB99-DCA9DB472162}">
  <ds:schemaRefs>
    <ds:schemaRef ds:uri="7f6bb66a-70a4-49d7-accb-bb5d4f7166f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8ec9dea-ec87-4292-a84d-d5f7033ba09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Celkový přehled</vt:lpstr>
      <vt:lpstr>Přehled opatření</vt:lpstr>
    </vt:vector>
  </TitlesOfParts>
  <Manager/>
  <Company>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Šubrtová</dc:creator>
  <cp:keywords/>
  <dc:description/>
  <cp:lastModifiedBy>Šubrtová Aneta</cp:lastModifiedBy>
  <cp:revision/>
  <dcterms:created xsi:type="dcterms:W3CDTF">2021-07-02T07:42:44Z</dcterms:created>
  <dcterms:modified xsi:type="dcterms:W3CDTF">2026-04-28T14:43:45Z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0x010100974218B58469764AA949BA98499967CF</vt:lpwstr>
  </property>
</Properties>
</file>